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laru.local\users\UserData\f03135194\Desktop\EFPO 2024\2024 EFPO asiakirjat nettiin\"/>
    </mc:Choice>
  </mc:AlternateContent>
  <xr:revisionPtr revIDLastSave="0" documentId="13_ncr:1_{7A5AAF38-5E42-49C7-813C-D1FE0ED38C06}" xr6:coauthVersionLast="47" xr6:coauthVersionMax="47" xr10:uidLastSave="{00000000-0000-0000-0000-000000000000}"/>
  <bookViews>
    <workbookView xWindow="3456" yWindow="3456" windowWidth="25944" windowHeight="12204" xr2:uid="{00000000-000D-0000-FFFF-FFFF00000000}"/>
  </bookViews>
  <sheets>
    <sheet name="Timetable" sheetId="5" r:id="rId1"/>
    <sheet name="2025" sheetId="1" r:id="rId2"/>
    <sheet name="2026" sheetId="2" r:id="rId3"/>
    <sheet name="2027" sheetId="3" r:id="rId4"/>
    <sheet name="2028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1" l="1"/>
  <c r="Q3" i="1"/>
  <c r="P6" i="1"/>
  <c r="P3" i="1"/>
  <c r="J9" i="3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6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10" i="3"/>
  <c r="J11" i="3"/>
  <c r="J12" i="3"/>
  <c r="J13" i="3"/>
  <c r="J14" i="3"/>
  <c r="J15" i="3"/>
  <c r="J16" i="3"/>
  <c r="J17" i="3"/>
  <c r="J18" i="3"/>
  <c r="J19" i="3"/>
  <c r="J20" i="3"/>
  <c r="J60" i="2"/>
  <c r="J8" i="3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3" i="4" l="1"/>
  <c r="N3" i="3"/>
  <c r="J3" i="3"/>
  <c r="L3" i="3"/>
  <c r="J3" i="1"/>
  <c r="J3" i="2"/>
</calcChain>
</file>

<file path=xl/sharedStrings.xml><?xml version="1.0" encoding="utf-8"?>
<sst xmlns="http://schemas.openxmlformats.org/spreadsheetml/2006/main" count="155" uniqueCount="76">
  <si>
    <t>loppiainen</t>
  </si>
  <si>
    <t>Uudenvuodenpäivä</t>
  </si>
  <si>
    <t>Loppiainen</t>
  </si>
  <si>
    <t>Pitkäperjantai</t>
  </si>
  <si>
    <t>Toinen pääsiäispäivä</t>
  </si>
  <si>
    <t>Vappu</t>
  </si>
  <si>
    <t>Helatorstai</t>
  </si>
  <si>
    <t>Juhannusaatto</t>
  </si>
  <si>
    <t>Itsenäisyyspäivä</t>
  </si>
  <si>
    <t>Joulu</t>
  </si>
  <si>
    <t>Tapaninpäivä</t>
  </si>
  <si>
    <t>optio</t>
  </si>
  <si>
    <t>Optio</t>
  </si>
  <si>
    <t>total</t>
  </si>
  <si>
    <t>29.3.2027-27.2.2028</t>
  </si>
  <si>
    <t>flights</t>
  </si>
  <si>
    <t xml:space="preserve"> Vappu/Labour Day</t>
  </si>
  <si>
    <t>Helatorstai/Ascension Day</t>
  </si>
  <si>
    <t>Juhannusaatto/Midsummer Eve</t>
  </si>
  <si>
    <t>Juhannuspäivä/Midsummer Day</t>
  </si>
  <si>
    <t>Pyhäinpäivä/All Saints' Day</t>
  </si>
  <si>
    <t>Itsenäisyyspäivä/Independence Day</t>
  </si>
  <si>
    <t>Joulu/Christmas Day</t>
  </si>
  <si>
    <t>Tapaninpäivä/Boxing Day</t>
  </si>
  <si>
    <t>Helluntaipäivä/Whit Monday</t>
  </si>
  <si>
    <t>Uudenvuodenpäivä/New Year's Day</t>
  </si>
  <si>
    <t>Loppiainen/Epiphany</t>
  </si>
  <si>
    <t>Pitkäperjantai/Good Friday</t>
  </si>
  <si>
    <t>Toinen pääsiäispäivä/Easter Monday</t>
  </si>
  <si>
    <t>Vappu/Labour Day</t>
  </si>
  <si>
    <t>the Option Period</t>
  </si>
  <si>
    <t>BPS695</t>
  </si>
  <si>
    <t>HEL-POR</t>
  </si>
  <si>
    <t xml:space="preserve"> POR-HEL</t>
  </si>
  <si>
    <t>BPS699</t>
  </si>
  <si>
    <t xml:space="preserve">BPS696 </t>
  </si>
  <si>
    <t xml:space="preserve">BPS694 </t>
  </si>
  <si>
    <t>09:15-10:00</t>
  </si>
  <si>
    <t>BPS693</t>
  </si>
  <si>
    <t>BPS692</t>
  </si>
  <si>
    <t>1,2,3,4,5</t>
  </si>
  <si>
    <t>08:05-08:50</t>
  </si>
  <si>
    <t xml:space="preserve">BPS691  </t>
  </si>
  <si>
    <t>1,2,3</t>
  </si>
  <si>
    <t xml:space="preserve">BPS690 </t>
  </si>
  <si>
    <t>weekdays</t>
  </si>
  <si>
    <t>Flight nr</t>
  </si>
  <si>
    <t>TRAFICOM/155628/02.03.01/2024</t>
  </si>
  <si>
    <t>viikko/week</t>
  </si>
  <si>
    <t>ma/Mon</t>
  </si>
  <si>
    <t>ti/Tue</t>
  </si>
  <si>
    <t>ke/Wed</t>
  </si>
  <si>
    <t>to/The</t>
  </si>
  <si>
    <t>pe/Fri</t>
  </si>
  <si>
    <t>rot/vko// rot/week</t>
  </si>
  <si>
    <r>
      <rPr>
        <b/>
        <sz val="11"/>
        <color theme="1"/>
        <rFont val="Arial"/>
        <family val="2"/>
        <scheme val="minor"/>
      </rPr>
      <t>06:00</t>
    </r>
    <r>
      <rPr>
        <sz val="10"/>
        <color rgb="FF000000"/>
        <rFont val="Arial"/>
        <family val="2"/>
        <scheme val="minor"/>
      </rPr>
      <t>-06:45</t>
    </r>
  </si>
  <si>
    <r>
      <rPr>
        <b/>
        <sz val="11"/>
        <color theme="1"/>
        <rFont val="Arial"/>
        <family val="2"/>
        <scheme val="minor"/>
      </rPr>
      <t>08:00</t>
    </r>
    <r>
      <rPr>
        <sz val="10"/>
        <color rgb="FF000000"/>
        <rFont val="Arial"/>
        <family val="2"/>
        <scheme val="minor"/>
      </rPr>
      <t>-08:45</t>
    </r>
  </si>
  <si>
    <t>2024 Appendix 2 Timetable Pori 2025-2027</t>
  </si>
  <si>
    <t>Possible Option Period 28.3.2027-27.2.2028</t>
  </si>
  <si>
    <t>Option Period</t>
  </si>
  <si>
    <t>Rotations total in 2028</t>
  </si>
  <si>
    <t>Yhteensä rotaatioita 2028</t>
  </si>
  <si>
    <t>Yhteensä rotaatioita 2027/ Rotations total in 2027</t>
  </si>
  <si>
    <t>Optiojan rotaatiot/ Rotations in Option Period</t>
  </si>
  <si>
    <t>Rotaatioita ilman optioaikaa/ Rotations w-o Option Period</t>
  </si>
  <si>
    <t>Yhteensä rotaatioita 2026/ Rotations total in 2026</t>
  </si>
  <si>
    <t>Yhteensä rotaatioita 2025/ Rotations total in 2025</t>
  </si>
  <si>
    <t>Rotations</t>
  </si>
  <si>
    <t>Regular weekly timetable Pori- Helsinki</t>
  </si>
  <si>
    <r>
      <rPr>
        <sz val="11"/>
        <color theme="1"/>
        <rFont val="Arial"/>
        <family val="2"/>
        <scheme val="minor"/>
      </rPr>
      <t>14:00</t>
    </r>
    <r>
      <rPr>
        <sz val="10"/>
        <color rgb="FF000000"/>
        <rFont val="Arial"/>
        <family val="2"/>
        <scheme val="minor"/>
      </rPr>
      <t>-14:45</t>
    </r>
  </si>
  <si>
    <r>
      <rPr>
        <sz val="11"/>
        <color theme="1"/>
        <rFont val="Arial"/>
        <family val="2"/>
        <scheme val="minor"/>
      </rPr>
      <t>19:30</t>
    </r>
    <r>
      <rPr>
        <sz val="10"/>
        <color rgb="FF000000"/>
        <rFont val="Arial"/>
        <family val="2"/>
        <scheme val="minor"/>
      </rPr>
      <t>-20:15</t>
    </r>
  </si>
  <si>
    <r>
      <rPr>
        <b/>
        <sz val="11"/>
        <color theme="1"/>
        <rFont val="Arial"/>
        <family val="2"/>
        <scheme val="minor"/>
      </rPr>
      <t>17:45</t>
    </r>
    <r>
      <rPr>
        <sz val="11"/>
        <color theme="1"/>
        <rFont val="Arial"/>
        <family val="2"/>
        <scheme val="minor"/>
      </rPr>
      <t>-18:30</t>
    </r>
  </si>
  <si>
    <r>
      <rPr>
        <b/>
        <sz val="11"/>
        <color theme="1"/>
        <rFont val="Arial"/>
        <family val="2"/>
        <scheme val="minor"/>
      </rPr>
      <t>23:55</t>
    </r>
    <r>
      <rPr>
        <sz val="11"/>
        <color theme="1"/>
        <rFont val="Arial"/>
        <family val="2"/>
        <scheme val="minor"/>
      </rPr>
      <t>-00:40+</t>
    </r>
  </si>
  <si>
    <t xml:space="preserve">Note: </t>
  </si>
  <si>
    <t>The key importance is the time of departure from Pori in the morning and the time of departure from Helsinki in the afternoon.</t>
  </si>
  <si>
    <t>No flight obligation. Holidays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</si>
</sst>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yy"/>
    <numFmt numFmtId="165" formatCode="d\.m\.yyyy;@"/>
  </numFmts>
  <fonts count="24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3"/>
      <color theme="1"/>
      <name val="Arial"/>
      <scheme val="minor"/>
    </font>
    <font>
      <sz val="11"/>
      <color rgb="FF000000"/>
      <name val="&quot;Aptos Narrow&quot;"/>
    </font>
    <font>
      <sz val="9"/>
      <color theme="1"/>
      <name val="Arial"/>
      <scheme val="minor"/>
    </font>
    <font>
      <b/>
      <sz val="12"/>
      <color rgb="FF000000"/>
      <name val="&quot;Google Sans Mono&quot;"/>
    </font>
    <font>
      <sz val="9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1"/>
      <color theme="1"/>
      <name val="Calibri Light"/>
      <family val="2"/>
    </font>
    <font>
      <b/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6" fillId="0" borderId="1" xfId="0" applyFont="1" applyBorder="1"/>
    <xf numFmtId="0" fontId="4" fillId="0" borderId="0" xfId="0" applyFont="1"/>
    <xf numFmtId="164" fontId="4" fillId="0" borderId="0" xfId="0" applyNumberFormat="1" applyFont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8" fillId="3" borderId="0" xfId="0" applyFont="1" applyFill="1"/>
    <xf numFmtId="0" fontId="4" fillId="3" borderId="0" xfId="0" applyFont="1" applyFill="1"/>
    <xf numFmtId="0" fontId="10" fillId="3" borderId="0" xfId="0" applyFont="1" applyFill="1"/>
    <xf numFmtId="0" fontId="4" fillId="4" borderId="0" xfId="0" applyFont="1" applyFill="1"/>
    <xf numFmtId="0" fontId="8" fillId="4" borderId="0" xfId="0" applyFont="1" applyFill="1"/>
    <xf numFmtId="0" fontId="11" fillId="0" borderId="0" xfId="0" applyFont="1"/>
    <xf numFmtId="0" fontId="12" fillId="0" borderId="0" xfId="0" applyFont="1"/>
    <xf numFmtId="0" fontId="4" fillId="0" borderId="2" xfId="0" applyFont="1" applyBorder="1"/>
    <xf numFmtId="164" fontId="7" fillId="0" borderId="2" xfId="0" applyNumberFormat="1" applyFont="1" applyBorder="1" applyAlignment="1">
      <alignment horizontal="right"/>
    </xf>
    <xf numFmtId="0" fontId="8" fillId="4" borderId="2" xfId="0" applyFont="1" applyFill="1" applyBorder="1"/>
    <xf numFmtId="0" fontId="8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2" xfId="0" applyFont="1" applyBorder="1"/>
    <xf numFmtId="164" fontId="7" fillId="0" borderId="4" xfId="0" applyNumberFormat="1" applyFont="1" applyBorder="1" applyAlignment="1">
      <alignment horizontal="right"/>
    </xf>
    <xf numFmtId="0" fontId="8" fillId="0" borderId="4" xfId="0" applyFont="1" applyBorder="1"/>
    <xf numFmtId="0" fontId="4" fillId="0" borderId="4" xfId="0" applyFont="1" applyBorder="1"/>
    <xf numFmtId="2" fontId="0" fillId="0" borderId="0" xfId="0" applyNumberFormat="1"/>
    <xf numFmtId="0" fontId="1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7" borderId="5" xfId="0" applyFont="1" applyFill="1" applyBorder="1" applyAlignment="1">
      <alignment horizontal="center"/>
    </xf>
    <xf numFmtId="0" fontId="0" fillId="0" borderId="0" xfId="0" applyBorder="1"/>
    <xf numFmtId="0" fontId="16" fillId="0" borderId="6" xfId="0" applyFont="1" applyBorder="1"/>
    <xf numFmtId="0" fontId="4" fillId="8" borderId="0" xfId="0" applyFont="1" applyFill="1"/>
    <xf numFmtId="0" fontId="14" fillId="0" borderId="8" xfId="0" applyFont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0" borderId="9" xfId="0" applyBorder="1"/>
    <xf numFmtId="14" fontId="17" fillId="0" borderId="10" xfId="0" applyNumberFormat="1" applyFont="1" applyBorder="1"/>
    <xf numFmtId="0" fontId="4" fillId="0" borderId="0" xfId="0" applyFont="1" applyBorder="1"/>
    <xf numFmtId="0" fontId="0" fillId="0" borderId="11" xfId="0" applyBorder="1"/>
    <xf numFmtId="14" fontId="17" fillId="0" borderId="12" xfId="0" applyNumberFormat="1" applyFont="1" applyBorder="1"/>
    <xf numFmtId="0" fontId="4" fillId="0" borderId="3" xfId="0" applyFont="1" applyBorder="1"/>
    <xf numFmtId="0" fontId="0" fillId="0" borderId="13" xfId="0" applyBorder="1"/>
    <xf numFmtId="0" fontId="12" fillId="0" borderId="0" xfId="0" applyFont="1" applyBorder="1"/>
    <xf numFmtId="14" fontId="14" fillId="0" borderId="10" xfId="0" applyNumberFormat="1" applyFont="1" applyBorder="1"/>
    <xf numFmtId="14" fontId="14" fillId="0" borderId="12" xfId="0" applyNumberFormat="1" applyFont="1" applyBorder="1"/>
    <xf numFmtId="14" fontId="17" fillId="0" borderId="10" xfId="0" applyNumberFormat="1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65" fontId="17" fillId="0" borderId="10" xfId="0" applyNumberFormat="1" applyFont="1" applyBorder="1"/>
    <xf numFmtId="165" fontId="17" fillId="0" borderId="12" xfId="0" applyNumberFormat="1" applyFont="1" applyBorder="1"/>
    <xf numFmtId="0" fontId="3" fillId="0" borderId="0" xfId="1"/>
    <xf numFmtId="0" fontId="15" fillId="0" borderId="0" xfId="1" applyFont="1"/>
    <xf numFmtId="0" fontId="19" fillId="0" borderId="1" xfId="0" applyFont="1" applyBorder="1"/>
    <xf numFmtId="0" fontId="17" fillId="0" borderId="0" xfId="0" applyFont="1"/>
    <xf numFmtId="0" fontId="20" fillId="0" borderId="1" xfId="0" applyFont="1" applyBorder="1"/>
    <xf numFmtId="0" fontId="21" fillId="0" borderId="0" xfId="0" applyFont="1"/>
    <xf numFmtId="0" fontId="20" fillId="0" borderId="0" xfId="0" applyFont="1"/>
    <xf numFmtId="0" fontId="3" fillId="0" borderId="5" xfId="1" applyFont="1" applyBorder="1" applyAlignment="1">
      <alignment horizontal="center"/>
    </xf>
    <xf numFmtId="0" fontId="22" fillId="0" borderId="0" xfId="1" applyFont="1"/>
    <xf numFmtId="0" fontId="14" fillId="8" borderId="4" xfId="0" applyFont="1" applyFill="1" applyBorder="1"/>
    <xf numFmtId="0" fontId="14" fillId="8" borderId="0" xfId="0" applyFont="1" applyFill="1"/>
    <xf numFmtId="0" fontId="0" fillId="8" borderId="0" xfId="0" applyFill="1"/>
    <xf numFmtId="0" fontId="11" fillId="8" borderId="0" xfId="0" applyFont="1" applyFill="1"/>
    <xf numFmtId="0" fontId="12" fillId="8" borderId="0" xfId="0" applyFont="1" applyFill="1"/>
    <xf numFmtId="0" fontId="0" fillId="8" borderId="4" xfId="0" applyFill="1" applyBorder="1"/>
    <xf numFmtId="0" fontId="12" fillId="8" borderId="4" xfId="0" applyFont="1" applyFill="1" applyBorder="1"/>
    <xf numFmtId="0" fontId="4" fillId="8" borderId="2" xfId="0" applyFont="1" applyFill="1" applyBorder="1"/>
    <xf numFmtId="0" fontId="9" fillId="2" borderId="19" xfId="0" applyFont="1" applyFill="1" applyBorder="1" applyAlignment="1">
      <alignment horizontal="center"/>
    </xf>
    <xf numFmtId="0" fontId="14" fillId="0" borderId="17" xfId="0" applyFont="1" applyBorder="1"/>
    <xf numFmtId="0" fontId="17" fillId="0" borderId="18" xfId="0" applyFont="1" applyBorder="1" applyAlignment="1">
      <alignment wrapText="1"/>
    </xf>
    <xf numFmtId="0" fontId="9" fillId="2" borderId="18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7" fillId="0" borderId="17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5" fillId="2" borderId="19" xfId="0" applyFont="1" applyFill="1" applyBorder="1" applyAlignment="1">
      <alignment horizontal="center"/>
    </xf>
    <xf numFmtId="0" fontId="3" fillId="0" borderId="0" xfId="1" applyBorder="1"/>
    <xf numFmtId="0" fontId="15" fillId="0" borderId="0" xfId="1" applyFont="1" applyBorder="1"/>
    <xf numFmtId="0" fontId="18" fillId="0" borderId="0" xfId="1" applyFont="1" applyBorder="1"/>
    <xf numFmtId="49" fontId="3" fillId="0" borderId="0" xfId="1" applyNumberFormat="1" applyBorder="1"/>
    <xf numFmtId="0" fontId="3" fillId="0" borderId="0" xfId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15" fillId="7" borderId="0" xfId="1" applyFont="1" applyFill="1" applyAlignment="1">
      <alignment horizontal="center"/>
    </xf>
    <xf numFmtId="0" fontId="23" fillId="7" borderId="0" xfId="0" applyFont="1" applyFill="1"/>
    <xf numFmtId="0" fontId="3" fillId="7" borderId="0" xfId="1" applyFill="1"/>
    <xf numFmtId="0" fontId="3" fillId="7" borderId="0" xfId="1" applyFill="1" applyBorder="1"/>
    <xf numFmtId="0" fontId="14" fillId="9" borderId="7" xfId="0" applyFont="1" applyFill="1" applyBorder="1"/>
    <xf numFmtId="0" fontId="0" fillId="9" borderId="5" xfId="0" applyFill="1" applyBorder="1" applyAlignment="1">
      <alignment horizontal="center"/>
    </xf>
    <xf numFmtId="0" fontId="15" fillId="9" borderId="17" xfId="1" applyFont="1" applyFill="1" applyBorder="1" applyAlignment="1">
      <alignment horizontal="center"/>
    </xf>
    <xf numFmtId="0" fontId="15" fillId="9" borderId="18" xfId="1" applyFont="1" applyFill="1" applyBorder="1" applyAlignment="1">
      <alignment horizontal="center"/>
    </xf>
    <xf numFmtId="0" fontId="15" fillId="9" borderId="19" xfId="1" applyFont="1" applyFill="1" applyBorder="1" applyAlignment="1">
      <alignment horizontal="center"/>
    </xf>
    <xf numFmtId="0" fontId="3" fillId="9" borderId="17" xfId="1" applyFill="1" applyBorder="1"/>
    <xf numFmtId="0" fontId="18" fillId="0" borderId="20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18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</cellXfs>
  <cellStyles count="2">
    <cellStyle name="Normal" xfId="0" builtinId="0"/>
    <cellStyle name="Normal 2" xfId="1" xr:uid="{52770172-FEAA-47FE-AB44-9B930E537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188F-2872-4AE8-94EF-DF924C872F0D}">
  <dimension ref="A1:P27"/>
  <sheetViews>
    <sheetView tabSelected="1" workbookViewId="0">
      <pane ySplit="1" topLeftCell="A2" activePane="bottomLeft" state="frozen"/>
      <selection pane="bottomLeft" activeCell="B10" sqref="B10"/>
    </sheetView>
  </sheetViews>
  <sheetFormatPr defaultRowHeight="13.8"/>
  <cols>
    <col min="1" max="1" width="10.77734375" style="48" customWidth="1"/>
    <col min="2" max="2" width="14.21875" style="48" bestFit="1" customWidth="1"/>
    <col min="3" max="3" width="9.77734375" style="48" customWidth="1"/>
    <col min="4" max="4" width="11.6640625" style="48" bestFit="1" customWidth="1"/>
    <col min="5" max="5" width="12.6640625" style="48" customWidth="1"/>
    <col min="6" max="6" width="11.6640625" style="48" bestFit="1" customWidth="1"/>
    <col min="7" max="7" width="11.77734375" style="48" customWidth="1"/>
    <col min="8" max="8" width="12.88671875" style="48" bestFit="1" customWidth="1"/>
    <col min="9" max="9" width="8.88671875" style="48"/>
    <col min="10" max="10" width="10.5546875" style="48" customWidth="1"/>
    <col min="11" max="11" width="11.44140625" style="48" bestFit="1" customWidth="1"/>
    <col min="12" max="12" width="12.88671875" style="48" bestFit="1" customWidth="1"/>
    <col min="13" max="13" width="10.88671875" style="48" bestFit="1" customWidth="1"/>
    <col min="14" max="16384" width="8.88671875" style="48"/>
  </cols>
  <sheetData>
    <row r="1" spans="1:16" ht="24.6" customHeight="1">
      <c r="A1" s="49" t="s">
        <v>57</v>
      </c>
      <c r="G1" s="49" t="s">
        <v>47</v>
      </c>
      <c r="H1" s="56"/>
    </row>
    <row r="3" spans="1:16" ht="14.4" thickBot="1"/>
    <row r="4" spans="1:16" ht="14.4" thickBot="1">
      <c r="A4" s="74"/>
      <c r="B4" s="93"/>
      <c r="C4" s="90" t="s">
        <v>68</v>
      </c>
      <c r="D4" s="91"/>
      <c r="E4" s="91"/>
      <c r="F4" s="92"/>
      <c r="H4" s="74"/>
    </row>
    <row r="5" spans="1:16" ht="14.4" thickBot="1">
      <c r="A5" s="74"/>
      <c r="C5" s="78"/>
      <c r="D5" s="78"/>
      <c r="E5" s="78"/>
      <c r="F5" s="78"/>
      <c r="H5" s="74"/>
      <c r="O5" s="49"/>
      <c r="P5" s="49"/>
    </row>
    <row r="6" spans="1:16">
      <c r="A6" s="74"/>
      <c r="C6" s="79" t="s">
        <v>46</v>
      </c>
      <c r="D6" s="80" t="s">
        <v>33</v>
      </c>
      <c r="E6" s="81" t="s">
        <v>32</v>
      </c>
      <c r="F6" s="82" t="s">
        <v>45</v>
      </c>
      <c r="G6" s="49"/>
      <c r="H6" s="74"/>
    </row>
    <row r="7" spans="1:16">
      <c r="A7" s="74"/>
      <c r="C7" s="94" t="s">
        <v>44</v>
      </c>
      <c r="D7" s="55" t="s">
        <v>55</v>
      </c>
      <c r="E7" s="55"/>
      <c r="F7" s="95" t="s">
        <v>43</v>
      </c>
      <c r="H7" s="74"/>
    </row>
    <row r="8" spans="1:16">
      <c r="A8" s="74"/>
      <c r="C8" s="94" t="s">
        <v>42</v>
      </c>
      <c r="D8" s="55"/>
      <c r="E8" s="55" t="s">
        <v>41</v>
      </c>
      <c r="F8" s="95" t="s">
        <v>43</v>
      </c>
      <c r="H8" s="74"/>
    </row>
    <row r="9" spans="1:16">
      <c r="A9" s="74"/>
      <c r="C9" s="94" t="s">
        <v>39</v>
      </c>
      <c r="D9" s="55" t="s">
        <v>56</v>
      </c>
      <c r="E9" s="55"/>
      <c r="F9" s="95">
        <v>4</v>
      </c>
      <c r="H9" s="74"/>
    </row>
    <row r="10" spans="1:16">
      <c r="A10" s="74"/>
      <c r="C10" s="94" t="s">
        <v>38</v>
      </c>
      <c r="D10" s="55"/>
      <c r="E10" s="55" t="s">
        <v>37</v>
      </c>
      <c r="F10" s="95">
        <v>4</v>
      </c>
      <c r="H10" s="74"/>
    </row>
    <row r="11" spans="1:16">
      <c r="A11" s="74"/>
      <c r="C11" s="94" t="s">
        <v>36</v>
      </c>
      <c r="D11" s="83" t="s">
        <v>69</v>
      </c>
      <c r="E11" s="55"/>
      <c r="F11" s="95" t="s">
        <v>40</v>
      </c>
      <c r="H11" s="74"/>
    </row>
    <row r="12" spans="1:16">
      <c r="A12" s="74"/>
      <c r="C12" s="94" t="s">
        <v>31</v>
      </c>
      <c r="D12" s="55"/>
      <c r="E12" s="83" t="s">
        <v>71</v>
      </c>
      <c r="F12" s="95" t="s">
        <v>40</v>
      </c>
      <c r="H12" s="74"/>
    </row>
    <row r="13" spans="1:16">
      <c r="A13" s="74"/>
      <c r="C13" s="94" t="s">
        <v>35</v>
      </c>
      <c r="D13" s="83" t="s">
        <v>70</v>
      </c>
      <c r="E13" s="55"/>
      <c r="F13" s="95">
        <v>4</v>
      </c>
      <c r="H13" s="75"/>
    </row>
    <row r="14" spans="1:16" ht="14.4" thickBot="1">
      <c r="A14" s="74"/>
      <c r="C14" s="96" t="s">
        <v>34</v>
      </c>
      <c r="D14" s="97"/>
      <c r="E14" s="98" t="s">
        <v>72</v>
      </c>
      <c r="F14" s="99">
        <v>4</v>
      </c>
      <c r="H14" s="74"/>
    </row>
    <row r="15" spans="1:16">
      <c r="A15" s="74"/>
      <c r="C15" s="78"/>
      <c r="D15" s="78"/>
      <c r="E15" s="78"/>
      <c r="F15" s="78"/>
      <c r="H15" s="74"/>
    </row>
    <row r="16" spans="1:16">
      <c r="A16" s="74"/>
      <c r="H16" s="74"/>
    </row>
    <row r="17" spans="1:14" ht="15.6">
      <c r="A17" s="74"/>
      <c r="C17" s="84" t="s">
        <v>73</v>
      </c>
      <c r="D17" s="85" t="s">
        <v>74</v>
      </c>
      <c r="E17" s="86"/>
      <c r="F17" s="86"/>
      <c r="G17" s="86"/>
      <c r="H17" s="87"/>
      <c r="I17" s="86"/>
      <c r="J17" s="86"/>
      <c r="K17" s="86"/>
      <c r="L17" s="86"/>
      <c r="M17" s="86"/>
      <c r="N17" s="86"/>
    </row>
    <row r="18" spans="1:14">
      <c r="A18" s="74"/>
      <c r="B18" s="76"/>
      <c r="C18" s="74"/>
      <c r="D18" s="74"/>
      <c r="E18" s="74"/>
      <c r="F18" s="74"/>
      <c r="G18" s="74"/>
      <c r="H18" s="74"/>
    </row>
    <row r="19" spans="1:14">
      <c r="A19" s="74"/>
      <c r="B19" s="76"/>
      <c r="C19" s="74"/>
      <c r="D19" s="74"/>
      <c r="E19" s="74"/>
      <c r="F19" s="74"/>
      <c r="G19" s="74"/>
      <c r="H19" s="74"/>
    </row>
    <row r="20" spans="1:14">
      <c r="A20" s="74"/>
      <c r="B20" s="74"/>
      <c r="C20" s="74"/>
      <c r="D20" s="74"/>
      <c r="E20" s="74"/>
      <c r="F20" s="74"/>
      <c r="G20" s="74"/>
      <c r="H20" s="77"/>
    </row>
    <row r="21" spans="1:14">
      <c r="A21" s="74"/>
      <c r="B21" s="74"/>
      <c r="C21" s="74"/>
      <c r="D21" s="74"/>
      <c r="E21" s="74"/>
      <c r="F21" s="74"/>
      <c r="G21" s="74"/>
      <c r="H21" s="74"/>
    </row>
    <row r="22" spans="1:14">
      <c r="A22" s="74"/>
      <c r="B22" s="76"/>
      <c r="C22" s="75"/>
      <c r="D22" s="75"/>
      <c r="E22" s="74"/>
      <c r="F22" s="74"/>
      <c r="G22" s="74"/>
      <c r="H22" s="74"/>
    </row>
    <row r="23" spans="1:14">
      <c r="A23" s="74"/>
      <c r="B23" s="76"/>
      <c r="C23" s="74"/>
      <c r="D23" s="74"/>
      <c r="E23" s="74"/>
      <c r="F23" s="74"/>
      <c r="G23" s="74"/>
      <c r="H23" s="74"/>
    </row>
    <row r="24" spans="1:14">
      <c r="A24" s="74"/>
      <c r="B24" s="76"/>
      <c r="C24" s="74"/>
      <c r="D24" s="74"/>
      <c r="E24" s="74"/>
      <c r="F24" s="74"/>
      <c r="G24" s="74"/>
      <c r="H24" s="74"/>
    </row>
    <row r="25" spans="1:14">
      <c r="A25" s="74"/>
      <c r="B25" s="74"/>
      <c r="C25" s="74"/>
      <c r="D25" s="74"/>
      <c r="E25" s="74"/>
      <c r="F25" s="74"/>
      <c r="G25" s="74"/>
      <c r="H25" s="74"/>
    </row>
    <row r="26" spans="1:14">
      <c r="A26" s="74"/>
      <c r="B26" s="74"/>
      <c r="C26" s="74"/>
      <c r="D26" s="74"/>
      <c r="E26" s="74"/>
      <c r="F26" s="74"/>
      <c r="G26" s="74"/>
      <c r="H26" s="74"/>
    </row>
    <row r="27" spans="1:14">
      <c r="A27" s="74"/>
      <c r="B27" s="76"/>
      <c r="C27" s="74"/>
      <c r="D27" s="74"/>
      <c r="E27" s="74"/>
      <c r="F27" s="74"/>
      <c r="G27" s="74"/>
      <c r="H27" s="7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Q60"/>
  <sheetViews>
    <sheetView topLeftCell="B1" workbookViewId="0">
      <pane ySplit="7" topLeftCell="A8" activePane="bottomLeft" state="frozen"/>
      <selection pane="bottomLeft" activeCell="K14" sqref="K14"/>
    </sheetView>
  </sheetViews>
  <sheetFormatPr defaultColWidth="12.5546875" defaultRowHeight="15.75" customHeight="1"/>
  <cols>
    <col min="3" max="3" width="16.77734375" customWidth="1"/>
    <col min="4" max="4" width="20.77734375" customWidth="1"/>
    <col min="7" max="7" width="16.44140625" customWidth="1"/>
    <col min="8" max="8" width="16.77734375" customWidth="1"/>
    <col min="12" max="12" width="14.109375" bestFit="1" customWidth="1"/>
    <col min="13" max="13" width="18.109375" bestFit="1" customWidth="1"/>
  </cols>
  <sheetData>
    <row r="1" spans="2:17" ht="15.75" customHeight="1" thickBot="1">
      <c r="B1" s="49" t="s">
        <v>57</v>
      </c>
      <c r="C1" s="48"/>
      <c r="D1" s="48"/>
      <c r="E1" s="48"/>
      <c r="F1" s="48"/>
      <c r="G1" s="48"/>
      <c r="H1" s="49" t="s">
        <v>47</v>
      </c>
      <c r="I1" s="56"/>
      <c r="J1" s="48"/>
    </row>
    <row r="2" spans="2:17" ht="15.75" customHeight="1" thickBot="1">
      <c r="L2" s="88" t="s">
        <v>67</v>
      </c>
      <c r="M2" s="31">
        <v>2025</v>
      </c>
      <c r="N2" s="25">
        <v>2026</v>
      </c>
      <c r="O2" s="25">
        <v>2027</v>
      </c>
      <c r="P2" s="27" t="s">
        <v>13</v>
      </c>
      <c r="Q2" s="27" t="s">
        <v>15</v>
      </c>
    </row>
    <row r="3" spans="2:17" ht="68.400000000000006" customHeight="1" thickBot="1">
      <c r="H3" s="11"/>
      <c r="I3" s="71" t="s">
        <v>66</v>
      </c>
      <c r="J3" s="73">
        <f>SUM(J8:J70)</f>
        <v>432</v>
      </c>
      <c r="M3" s="89">
        <v>432</v>
      </c>
      <c r="N3" s="89">
        <v>430</v>
      </c>
      <c r="O3" s="89">
        <v>109</v>
      </c>
      <c r="P3" s="27">
        <f>SUM(M3:O3)</f>
        <v>971</v>
      </c>
      <c r="Q3" s="27">
        <f>P3*2</f>
        <v>1942</v>
      </c>
    </row>
    <row r="4" spans="2:17" ht="15.75" customHeight="1">
      <c r="M4" s="26"/>
      <c r="N4" s="26"/>
      <c r="O4" s="26"/>
      <c r="P4" s="26"/>
    </row>
    <row r="5" spans="2:17" ht="15.75" customHeight="1">
      <c r="M5" s="32" t="s">
        <v>30</v>
      </c>
      <c r="N5" s="25">
        <v>2027</v>
      </c>
      <c r="O5" s="25">
        <v>2028</v>
      </c>
      <c r="P5" s="27" t="s">
        <v>13</v>
      </c>
      <c r="Q5" s="27" t="s">
        <v>15</v>
      </c>
    </row>
    <row r="6" spans="2:17" ht="15.75" customHeight="1">
      <c r="M6" s="27" t="s">
        <v>14</v>
      </c>
      <c r="N6" s="33">
        <v>331</v>
      </c>
      <c r="O6" s="33">
        <v>70</v>
      </c>
      <c r="P6" s="27">
        <f>SUM(N6:O6)</f>
        <v>401</v>
      </c>
      <c r="Q6" s="27">
        <f>P6*2</f>
        <v>802</v>
      </c>
    </row>
    <row r="7" spans="2:17" ht="15.75" customHeight="1">
      <c r="B7" s="52" t="s">
        <v>48</v>
      </c>
      <c r="C7" s="52"/>
      <c r="D7" s="52"/>
      <c r="E7" s="52" t="s">
        <v>49</v>
      </c>
      <c r="F7" s="52" t="s">
        <v>50</v>
      </c>
      <c r="G7" s="52" t="s">
        <v>51</v>
      </c>
      <c r="H7" s="52" t="s">
        <v>52</v>
      </c>
      <c r="I7" s="52" t="s">
        <v>53</v>
      </c>
      <c r="J7" s="54" t="s">
        <v>54</v>
      </c>
      <c r="K7" s="53"/>
    </row>
    <row r="8" spans="2:17" ht="13.8">
      <c r="B8" s="2">
        <v>1</v>
      </c>
      <c r="C8" s="3">
        <v>45656</v>
      </c>
      <c r="D8" s="4">
        <v>45662</v>
      </c>
      <c r="E8" s="5"/>
      <c r="F8" s="5"/>
      <c r="G8" s="5"/>
      <c r="H8" s="5"/>
      <c r="I8" s="2"/>
      <c r="J8" s="2">
        <f t="shared" ref="J8:J59" si="0">SUM(E8:I8)</f>
        <v>0</v>
      </c>
    </row>
    <row r="9" spans="2:17" ht="14.4" thickBot="1">
      <c r="B9" s="2">
        <v>2</v>
      </c>
      <c r="C9" s="4">
        <v>45663</v>
      </c>
      <c r="D9" s="4">
        <v>45669</v>
      </c>
      <c r="E9" s="6" t="s">
        <v>0</v>
      </c>
      <c r="F9" s="5"/>
      <c r="G9" s="5"/>
      <c r="H9" s="5">
        <v>3</v>
      </c>
      <c r="I9" s="2">
        <v>1</v>
      </c>
      <c r="J9" s="2">
        <f t="shared" si="0"/>
        <v>4</v>
      </c>
    </row>
    <row r="10" spans="2:17" ht="13.8">
      <c r="B10" s="2">
        <v>3</v>
      </c>
      <c r="C10" s="4">
        <v>45670</v>
      </c>
      <c r="D10" s="4">
        <v>45676</v>
      </c>
      <c r="E10" s="5">
        <v>2</v>
      </c>
      <c r="F10" s="5">
        <v>2</v>
      </c>
      <c r="G10" s="5">
        <v>2</v>
      </c>
      <c r="H10" s="5">
        <v>3</v>
      </c>
      <c r="I10" s="2">
        <v>1</v>
      </c>
      <c r="J10" s="2">
        <f t="shared" si="0"/>
        <v>10</v>
      </c>
      <c r="M10" s="29" t="s">
        <v>75</v>
      </c>
      <c r="N10" s="19"/>
      <c r="O10" s="19"/>
      <c r="P10" s="34"/>
    </row>
    <row r="11" spans="2:17" ht="13.8">
      <c r="B11" s="2">
        <v>4</v>
      </c>
      <c r="C11" s="4">
        <v>45677</v>
      </c>
      <c r="D11" s="4">
        <v>45683</v>
      </c>
      <c r="E11" s="5">
        <v>2</v>
      </c>
      <c r="F11" s="5">
        <v>2</v>
      </c>
      <c r="G11" s="5">
        <v>2</v>
      </c>
      <c r="H11" s="5">
        <v>3</v>
      </c>
      <c r="I11" s="2">
        <v>1</v>
      </c>
      <c r="J11" s="2">
        <f t="shared" si="0"/>
        <v>10</v>
      </c>
      <c r="M11" s="46">
        <v>45658</v>
      </c>
      <c r="N11" s="36" t="s">
        <v>25</v>
      </c>
      <c r="O11" s="28"/>
      <c r="P11" s="37"/>
    </row>
    <row r="12" spans="2:17" ht="13.8">
      <c r="B12" s="2">
        <v>5</v>
      </c>
      <c r="C12" s="4">
        <v>45684</v>
      </c>
      <c r="D12" s="4">
        <v>45690</v>
      </c>
      <c r="E12" s="5">
        <v>2</v>
      </c>
      <c r="F12" s="5">
        <v>2</v>
      </c>
      <c r="G12" s="5">
        <v>2</v>
      </c>
      <c r="H12" s="5">
        <v>3</v>
      </c>
      <c r="I12" s="2">
        <v>1</v>
      </c>
      <c r="J12" s="2">
        <f t="shared" si="0"/>
        <v>10</v>
      </c>
      <c r="M12" s="46">
        <v>45663</v>
      </c>
      <c r="N12" s="36" t="s">
        <v>26</v>
      </c>
      <c r="O12" s="28"/>
      <c r="P12" s="37"/>
    </row>
    <row r="13" spans="2:17" ht="13.8">
      <c r="B13" s="2">
        <v>6</v>
      </c>
      <c r="C13" s="4">
        <v>45691</v>
      </c>
      <c r="D13" s="4">
        <v>45697</v>
      </c>
      <c r="E13" s="5">
        <v>2</v>
      </c>
      <c r="F13" s="5">
        <v>2</v>
      </c>
      <c r="G13" s="5">
        <v>2</v>
      </c>
      <c r="H13" s="5">
        <v>3</v>
      </c>
      <c r="I13" s="2">
        <v>1</v>
      </c>
      <c r="J13" s="2">
        <f t="shared" si="0"/>
        <v>10</v>
      </c>
      <c r="M13" s="46">
        <v>45765</v>
      </c>
      <c r="N13" s="36" t="s">
        <v>27</v>
      </c>
      <c r="O13" s="28"/>
      <c r="P13" s="37"/>
    </row>
    <row r="14" spans="2:17" ht="13.8">
      <c r="B14" s="2">
        <v>7</v>
      </c>
      <c r="C14" s="4">
        <v>45698</v>
      </c>
      <c r="D14" s="4">
        <v>45704</v>
      </c>
      <c r="E14" s="5">
        <v>2</v>
      </c>
      <c r="F14" s="5">
        <v>2</v>
      </c>
      <c r="G14" s="5">
        <v>2</v>
      </c>
      <c r="H14" s="5">
        <v>3</v>
      </c>
      <c r="I14" s="2">
        <v>1</v>
      </c>
      <c r="J14" s="2">
        <f t="shared" si="0"/>
        <v>10</v>
      </c>
      <c r="M14" s="46">
        <v>45768</v>
      </c>
      <c r="N14" s="36" t="s">
        <v>28</v>
      </c>
      <c r="O14" s="28"/>
      <c r="P14" s="37"/>
    </row>
    <row r="15" spans="2:17" ht="13.8">
      <c r="B15" s="2">
        <v>8</v>
      </c>
      <c r="C15" s="4">
        <v>45705</v>
      </c>
      <c r="D15" s="4">
        <v>45711</v>
      </c>
      <c r="E15" s="5">
        <v>2</v>
      </c>
      <c r="F15" s="5">
        <v>2</v>
      </c>
      <c r="G15" s="5">
        <v>2</v>
      </c>
      <c r="H15" s="5">
        <v>3</v>
      </c>
      <c r="I15" s="2">
        <v>1</v>
      </c>
      <c r="J15" s="2">
        <f t="shared" si="0"/>
        <v>10</v>
      </c>
      <c r="M15" s="46">
        <v>45778</v>
      </c>
      <c r="N15" s="36" t="s">
        <v>16</v>
      </c>
      <c r="O15" s="28"/>
      <c r="P15" s="37"/>
    </row>
    <row r="16" spans="2:17" ht="13.8">
      <c r="B16" s="2">
        <v>9</v>
      </c>
      <c r="C16" s="4">
        <v>45712</v>
      </c>
      <c r="D16" s="4">
        <v>45718</v>
      </c>
      <c r="E16" s="5">
        <v>2</v>
      </c>
      <c r="F16" s="5">
        <v>2</v>
      </c>
      <c r="G16" s="5">
        <v>2</v>
      </c>
      <c r="H16" s="5">
        <v>3</v>
      </c>
      <c r="I16" s="2">
        <v>1</v>
      </c>
      <c r="J16" s="2">
        <f t="shared" si="0"/>
        <v>10</v>
      </c>
      <c r="M16" s="46">
        <v>45806</v>
      </c>
      <c r="N16" s="36" t="s">
        <v>17</v>
      </c>
      <c r="O16" s="28"/>
      <c r="P16" s="37"/>
    </row>
    <row r="17" spans="2:16" ht="13.8">
      <c r="B17" s="2">
        <v>10</v>
      </c>
      <c r="C17" s="4">
        <v>45719</v>
      </c>
      <c r="D17" s="4">
        <v>45725</v>
      </c>
      <c r="E17" s="5">
        <v>2</v>
      </c>
      <c r="F17" s="5">
        <v>2</v>
      </c>
      <c r="G17" s="5">
        <v>2</v>
      </c>
      <c r="H17" s="5">
        <v>3</v>
      </c>
      <c r="I17" s="2">
        <v>1</v>
      </c>
      <c r="J17" s="2">
        <f t="shared" si="0"/>
        <v>10</v>
      </c>
      <c r="M17" s="46">
        <v>45816</v>
      </c>
      <c r="N17" s="36" t="s">
        <v>24</v>
      </c>
      <c r="O17" s="28"/>
      <c r="P17" s="37"/>
    </row>
    <row r="18" spans="2:16" ht="13.8">
      <c r="B18" s="2">
        <v>11</v>
      </c>
      <c r="C18" s="4">
        <v>45726</v>
      </c>
      <c r="D18" s="4">
        <v>45732</v>
      </c>
      <c r="E18" s="5">
        <v>2</v>
      </c>
      <c r="F18" s="5">
        <v>2</v>
      </c>
      <c r="G18" s="5">
        <v>2</v>
      </c>
      <c r="H18" s="5">
        <v>3</v>
      </c>
      <c r="I18" s="2">
        <v>1</v>
      </c>
      <c r="J18" s="2">
        <f t="shared" si="0"/>
        <v>10</v>
      </c>
      <c r="M18" s="46">
        <v>45828</v>
      </c>
      <c r="N18" s="41" t="s">
        <v>18</v>
      </c>
      <c r="O18" s="28"/>
      <c r="P18" s="37"/>
    </row>
    <row r="19" spans="2:16" ht="13.8">
      <c r="B19" s="2">
        <v>12</v>
      </c>
      <c r="C19" s="4">
        <v>45733</v>
      </c>
      <c r="D19" s="4">
        <v>45739</v>
      </c>
      <c r="E19" s="5">
        <v>2</v>
      </c>
      <c r="F19" s="5">
        <v>2</v>
      </c>
      <c r="G19" s="5">
        <v>2</v>
      </c>
      <c r="H19" s="5">
        <v>3</v>
      </c>
      <c r="I19" s="2">
        <v>1</v>
      </c>
      <c r="J19" s="2">
        <f t="shared" si="0"/>
        <v>10</v>
      </c>
      <c r="M19" s="46">
        <v>45829</v>
      </c>
      <c r="N19" s="41" t="s">
        <v>19</v>
      </c>
      <c r="O19" s="28"/>
      <c r="P19" s="37"/>
    </row>
    <row r="20" spans="2:16" ht="13.8">
      <c r="B20" s="2">
        <v>13</v>
      </c>
      <c r="C20" s="4">
        <v>45740</v>
      </c>
      <c r="D20" s="4">
        <v>45746</v>
      </c>
      <c r="E20" s="5">
        <v>2</v>
      </c>
      <c r="F20" s="5">
        <v>2</v>
      </c>
      <c r="G20" s="5">
        <v>2</v>
      </c>
      <c r="H20" s="5">
        <v>3</v>
      </c>
      <c r="I20" s="2">
        <v>1</v>
      </c>
      <c r="J20" s="2">
        <f t="shared" si="0"/>
        <v>10</v>
      </c>
      <c r="M20" s="46">
        <v>45962</v>
      </c>
      <c r="N20" s="36" t="s">
        <v>20</v>
      </c>
      <c r="O20" s="28"/>
      <c r="P20" s="37"/>
    </row>
    <row r="21" spans="2:16" ht="13.8">
      <c r="B21" s="2">
        <v>14</v>
      </c>
      <c r="C21" s="4">
        <v>45747</v>
      </c>
      <c r="D21" s="4">
        <v>45753</v>
      </c>
      <c r="E21" s="5">
        <v>2</v>
      </c>
      <c r="F21" s="5">
        <v>2</v>
      </c>
      <c r="G21" s="5">
        <v>2</v>
      </c>
      <c r="H21" s="5">
        <v>3</v>
      </c>
      <c r="I21" s="2">
        <v>1</v>
      </c>
      <c r="J21" s="2">
        <f t="shared" si="0"/>
        <v>10</v>
      </c>
      <c r="M21" s="46">
        <v>45997</v>
      </c>
      <c r="N21" s="36" t="s">
        <v>21</v>
      </c>
      <c r="O21" s="28"/>
      <c r="P21" s="37"/>
    </row>
    <row r="22" spans="2:16" ht="13.8">
      <c r="B22" s="2">
        <v>15</v>
      </c>
      <c r="C22" s="4">
        <v>45754</v>
      </c>
      <c r="D22" s="4">
        <v>45760</v>
      </c>
      <c r="E22" s="5">
        <v>2</v>
      </c>
      <c r="F22" s="5">
        <v>2</v>
      </c>
      <c r="G22" s="5">
        <v>2</v>
      </c>
      <c r="H22" s="5">
        <v>3</v>
      </c>
      <c r="I22" s="2">
        <v>1</v>
      </c>
      <c r="J22" s="2">
        <f t="shared" si="0"/>
        <v>10</v>
      </c>
      <c r="M22" s="46">
        <v>46016</v>
      </c>
      <c r="N22" s="36" t="s">
        <v>22</v>
      </c>
      <c r="O22" s="28"/>
      <c r="P22" s="37"/>
    </row>
    <row r="23" spans="2:16" ht="14.4" thickBot="1">
      <c r="B23" s="2">
        <v>16</v>
      </c>
      <c r="C23" s="4">
        <v>45761</v>
      </c>
      <c r="D23" s="4">
        <v>45767</v>
      </c>
      <c r="E23" s="5">
        <v>2</v>
      </c>
      <c r="F23" s="5">
        <v>2</v>
      </c>
      <c r="G23" s="5">
        <v>2</v>
      </c>
      <c r="H23" s="5">
        <v>3</v>
      </c>
      <c r="I23" s="7" t="s">
        <v>3</v>
      </c>
      <c r="J23" s="2">
        <f t="shared" si="0"/>
        <v>9</v>
      </c>
      <c r="M23" s="47">
        <v>46017</v>
      </c>
      <c r="N23" s="39" t="s">
        <v>23</v>
      </c>
      <c r="O23" s="18"/>
      <c r="P23" s="40"/>
    </row>
    <row r="24" spans="2:16" ht="13.8">
      <c r="B24" s="2">
        <v>17</v>
      </c>
      <c r="C24" s="4">
        <v>45768</v>
      </c>
      <c r="D24" s="4">
        <v>45774</v>
      </c>
      <c r="E24" s="6" t="s">
        <v>4</v>
      </c>
      <c r="F24" s="5">
        <v>2</v>
      </c>
      <c r="G24" s="5">
        <v>2</v>
      </c>
      <c r="H24" s="5">
        <v>3</v>
      </c>
      <c r="I24" s="2">
        <v>1</v>
      </c>
      <c r="J24" s="2">
        <f t="shared" si="0"/>
        <v>8</v>
      </c>
    </row>
    <row r="25" spans="2:16" ht="13.8">
      <c r="B25" s="2">
        <v>18</v>
      </c>
      <c r="C25" s="4">
        <v>45775</v>
      </c>
      <c r="D25" s="4">
        <v>45781</v>
      </c>
      <c r="E25" s="5">
        <v>2</v>
      </c>
      <c r="F25" s="5">
        <v>2</v>
      </c>
      <c r="G25" s="5">
        <v>2</v>
      </c>
      <c r="H25" s="6" t="s">
        <v>5</v>
      </c>
      <c r="I25" s="2">
        <v>1</v>
      </c>
      <c r="J25" s="2">
        <f t="shared" si="0"/>
        <v>7</v>
      </c>
    </row>
    <row r="26" spans="2:16" ht="13.8">
      <c r="B26" s="2">
        <v>19</v>
      </c>
      <c r="C26" s="4">
        <v>45782</v>
      </c>
      <c r="D26" s="4">
        <v>45788</v>
      </c>
      <c r="E26" s="5">
        <v>2</v>
      </c>
      <c r="F26" s="5">
        <v>2</v>
      </c>
      <c r="G26" s="5">
        <v>2</v>
      </c>
      <c r="H26" s="5">
        <v>3</v>
      </c>
      <c r="I26" s="2">
        <v>1</v>
      </c>
      <c r="J26" s="2">
        <f t="shared" si="0"/>
        <v>10</v>
      </c>
    </row>
    <row r="27" spans="2:16" ht="13.8">
      <c r="B27" s="2">
        <v>20</v>
      </c>
      <c r="C27" s="4">
        <v>45789</v>
      </c>
      <c r="D27" s="4">
        <v>45795</v>
      </c>
      <c r="E27" s="5">
        <v>2</v>
      </c>
      <c r="F27" s="5">
        <v>2</v>
      </c>
      <c r="G27" s="5">
        <v>2</v>
      </c>
      <c r="H27" s="5">
        <v>3</v>
      </c>
      <c r="I27" s="2">
        <v>1</v>
      </c>
      <c r="J27" s="2">
        <f t="shared" si="0"/>
        <v>10</v>
      </c>
    </row>
    <row r="28" spans="2:16" ht="13.8">
      <c r="B28" s="2">
        <v>21</v>
      </c>
      <c r="C28" s="4">
        <v>45796</v>
      </c>
      <c r="D28" s="4">
        <v>45802</v>
      </c>
      <c r="E28" s="5">
        <v>2</v>
      </c>
      <c r="F28" s="5">
        <v>2</v>
      </c>
      <c r="G28" s="5">
        <v>2</v>
      </c>
      <c r="H28" s="5">
        <v>3</v>
      </c>
      <c r="I28" s="2">
        <v>1</v>
      </c>
      <c r="J28" s="2">
        <f t="shared" si="0"/>
        <v>10</v>
      </c>
    </row>
    <row r="29" spans="2:16" ht="13.8">
      <c r="B29" s="2">
        <v>22</v>
      </c>
      <c r="C29" s="4">
        <v>45803</v>
      </c>
      <c r="D29" s="4">
        <v>45809</v>
      </c>
      <c r="E29" s="5">
        <v>2</v>
      </c>
      <c r="F29" s="5">
        <v>2</v>
      </c>
      <c r="G29" s="5">
        <v>2</v>
      </c>
      <c r="H29" s="6" t="s">
        <v>6</v>
      </c>
      <c r="I29" s="2">
        <v>1</v>
      </c>
      <c r="J29" s="2">
        <f t="shared" si="0"/>
        <v>7</v>
      </c>
    </row>
    <row r="30" spans="2:16" ht="13.8">
      <c r="B30" s="2">
        <v>23</v>
      </c>
      <c r="C30" s="4">
        <v>45810</v>
      </c>
      <c r="D30" s="4">
        <v>45816</v>
      </c>
      <c r="E30" s="5">
        <v>2</v>
      </c>
      <c r="F30" s="5">
        <v>2</v>
      </c>
      <c r="G30" s="5">
        <v>2</v>
      </c>
      <c r="H30" s="5">
        <v>3</v>
      </c>
      <c r="I30" s="2">
        <v>1</v>
      </c>
      <c r="J30" s="2">
        <f t="shared" si="0"/>
        <v>10</v>
      </c>
    </row>
    <row r="31" spans="2:16" ht="13.8">
      <c r="B31" s="2">
        <v>24</v>
      </c>
      <c r="C31" s="4">
        <v>45817</v>
      </c>
      <c r="D31" s="4">
        <v>45823</v>
      </c>
      <c r="E31" s="5">
        <v>2</v>
      </c>
      <c r="F31" s="5">
        <v>2</v>
      </c>
      <c r="G31" s="5">
        <v>2</v>
      </c>
      <c r="H31" s="5">
        <v>3</v>
      </c>
      <c r="I31" s="2">
        <v>1</v>
      </c>
      <c r="J31" s="2">
        <f t="shared" si="0"/>
        <v>10</v>
      </c>
    </row>
    <row r="32" spans="2:16" ht="13.8">
      <c r="B32" s="2">
        <v>25</v>
      </c>
      <c r="C32" s="4">
        <v>45824</v>
      </c>
      <c r="D32" s="4">
        <v>45830</v>
      </c>
      <c r="E32" s="5">
        <v>2</v>
      </c>
      <c r="F32" s="5">
        <v>2</v>
      </c>
      <c r="G32" s="5">
        <v>2</v>
      </c>
      <c r="H32" s="5">
        <v>3</v>
      </c>
      <c r="I32" s="7" t="s">
        <v>7</v>
      </c>
      <c r="J32" s="2">
        <f t="shared" si="0"/>
        <v>9</v>
      </c>
    </row>
    <row r="33" spans="2:10" ht="13.8">
      <c r="B33" s="2">
        <v>26</v>
      </c>
      <c r="C33" s="4">
        <v>45831</v>
      </c>
      <c r="D33" s="4">
        <v>45837</v>
      </c>
      <c r="E33" s="5">
        <v>2</v>
      </c>
      <c r="F33" s="5">
        <v>2</v>
      </c>
      <c r="G33" s="5">
        <v>2</v>
      </c>
      <c r="H33" s="5">
        <v>3</v>
      </c>
      <c r="I33" s="2">
        <v>1</v>
      </c>
      <c r="J33" s="2">
        <f t="shared" si="0"/>
        <v>10</v>
      </c>
    </row>
    <row r="34" spans="2:10" ht="13.8">
      <c r="B34" s="2">
        <v>27</v>
      </c>
      <c r="C34" s="4">
        <v>45838</v>
      </c>
      <c r="D34" s="4">
        <v>45844</v>
      </c>
      <c r="E34" s="5"/>
      <c r="F34" s="5"/>
      <c r="G34" s="5"/>
      <c r="H34" s="5"/>
      <c r="I34" s="2"/>
      <c r="J34" s="2">
        <f t="shared" si="0"/>
        <v>0</v>
      </c>
    </row>
    <row r="35" spans="2:10" ht="13.8">
      <c r="B35" s="2">
        <v>28</v>
      </c>
      <c r="C35" s="4">
        <v>45845</v>
      </c>
      <c r="D35" s="4">
        <v>45851</v>
      </c>
      <c r="E35" s="5"/>
      <c r="F35" s="5"/>
      <c r="G35" s="5"/>
      <c r="H35" s="5"/>
      <c r="I35" s="2"/>
      <c r="J35" s="2">
        <f t="shared" si="0"/>
        <v>0</v>
      </c>
    </row>
    <row r="36" spans="2:10" ht="13.8">
      <c r="B36" s="2">
        <v>29</v>
      </c>
      <c r="C36" s="4">
        <v>45852</v>
      </c>
      <c r="D36" s="4">
        <v>45858</v>
      </c>
      <c r="E36" s="5"/>
      <c r="F36" s="5"/>
      <c r="G36" s="5"/>
      <c r="H36" s="5"/>
      <c r="I36" s="2"/>
      <c r="J36" s="2">
        <f t="shared" si="0"/>
        <v>0</v>
      </c>
    </row>
    <row r="37" spans="2:10" ht="13.8">
      <c r="B37" s="2">
        <v>30</v>
      </c>
      <c r="C37" s="4">
        <v>45859</v>
      </c>
      <c r="D37" s="4">
        <v>45865</v>
      </c>
      <c r="E37" s="5"/>
      <c r="F37" s="5"/>
      <c r="G37" s="5"/>
      <c r="H37" s="5"/>
      <c r="I37" s="2"/>
      <c r="J37" s="2">
        <f t="shared" si="0"/>
        <v>0</v>
      </c>
    </row>
    <row r="38" spans="2:10" ht="13.8">
      <c r="B38" s="2">
        <v>31</v>
      </c>
      <c r="C38" s="4">
        <v>45866</v>
      </c>
      <c r="D38" s="4">
        <v>45872</v>
      </c>
      <c r="E38" s="5"/>
      <c r="F38" s="5"/>
      <c r="G38" s="5"/>
      <c r="H38" s="5"/>
      <c r="I38" s="2"/>
      <c r="J38" s="2">
        <f t="shared" si="0"/>
        <v>0</v>
      </c>
    </row>
    <row r="39" spans="2:10" ht="13.8">
      <c r="B39" s="2">
        <v>32</v>
      </c>
      <c r="C39" s="4">
        <v>45873</v>
      </c>
      <c r="D39" s="4">
        <v>45879</v>
      </c>
      <c r="E39" s="5"/>
      <c r="F39" s="5"/>
      <c r="G39" s="5"/>
      <c r="H39" s="5">
        <v>3</v>
      </c>
      <c r="I39" s="2">
        <v>1</v>
      </c>
      <c r="J39" s="2">
        <f t="shared" si="0"/>
        <v>4</v>
      </c>
    </row>
    <row r="40" spans="2:10" ht="13.8">
      <c r="B40" s="2">
        <v>33</v>
      </c>
      <c r="C40" s="4">
        <v>45880</v>
      </c>
      <c r="D40" s="4">
        <v>45886</v>
      </c>
      <c r="E40" s="5">
        <v>2</v>
      </c>
      <c r="F40" s="5">
        <v>2</v>
      </c>
      <c r="G40" s="5">
        <v>2</v>
      </c>
      <c r="H40" s="5">
        <v>3</v>
      </c>
      <c r="I40" s="2">
        <v>1</v>
      </c>
      <c r="J40" s="2">
        <f t="shared" si="0"/>
        <v>10</v>
      </c>
    </row>
    <row r="41" spans="2:10" ht="13.8">
      <c r="B41" s="2">
        <v>34</v>
      </c>
      <c r="C41" s="4">
        <v>45887</v>
      </c>
      <c r="D41" s="4">
        <v>45893</v>
      </c>
      <c r="E41" s="5">
        <v>2</v>
      </c>
      <c r="F41" s="5">
        <v>2</v>
      </c>
      <c r="G41" s="5">
        <v>2</v>
      </c>
      <c r="H41" s="5">
        <v>3</v>
      </c>
      <c r="I41" s="2">
        <v>1</v>
      </c>
      <c r="J41" s="2">
        <f t="shared" si="0"/>
        <v>10</v>
      </c>
    </row>
    <row r="42" spans="2:10" ht="13.8">
      <c r="B42" s="2">
        <v>35</v>
      </c>
      <c r="C42" s="4">
        <v>45894</v>
      </c>
      <c r="D42" s="4">
        <v>45900</v>
      </c>
      <c r="E42" s="5">
        <v>2</v>
      </c>
      <c r="F42" s="5">
        <v>2</v>
      </c>
      <c r="G42" s="5">
        <v>2</v>
      </c>
      <c r="H42" s="5">
        <v>3</v>
      </c>
      <c r="I42" s="2">
        <v>1</v>
      </c>
      <c r="J42" s="2">
        <f t="shared" si="0"/>
        <v>10</v>
      </c>
    </row>
    <row r="43" spans="2:10" ht="13.8">
      <c r="B43" s="2">
        <v>36</v>
      </c>
      <c r="C43" s="4">
        <v>45901</v>
      </c>
      <c r="D43" s="4">
        <v>45907</v>
      </c>
      <c r="E43" s="5">
        <v>2</v>
      </c>
      <c r="F43" s="5">
        <v>2</v>
      </c>
      <c r="G43" s="5">
        <v>2</v>
      </c>
      <c r="H43" s="5">
        <v>3</v>
      </c>
      <c r="I43" s="2">
        <v>1</v>
      </c>
      <c r="J43" s="2">
        <f t="shared" si="0"/>
        <v>10</v>
      </c>
    </row>
    <row r="44" spans="2:10" ht="13.8">
      <c r="B44" s="2">
        <v>37</v>
      </c>
      <c r="C44" s="4">
        <v>45908</v>
      </c>
      <c r="D44" s="4">
        <v>45914</v>
      </c>
      <c r="E44" s="5">
        <v>2</v>
      </c>
      <c r="F44" s="5">
        <v>2</v>
      </c>
      <c r="G44" s="5">
        <v>2</v>
      </c>
      <c r="H44" s="5">
        <v>3</v>
      </c>
      <c r="I44" s="2">
        <v>1</v>
      </c>
      <c r="J44" s="2">
        <f t="shared" si="0"/>
        <v>10</v>
      </c>
    </row>
    <row r="45" spans="2:10" ht="13.8">
      <c r="B45" s="2">
        <v>38</v>
      </c>
      <c r="C45" s="4">
        <v>45915</v>
      </c>
      <c r="D45" s="4">
        <v>45921</v>
      </c>
      <c r="E45" s="5">
        <v>2</v>
      </c>
      <c r="F45" s="5">
        <v>2</v>
      </c>
      <c r="G45" s="5">
        <v>2</v>
      </c>
      <c r="H45" s="5">
        <v>3</v>
      </c>
      <c r="I45" s="2">
        <v>1</v>
      </c>
      <c r="J45" s="2">
        <f t="shared" si="0"/>
        <v>10</v>
      </c>
    </row>
    <row r="46" spans="2:10" ht="13.8">
      <c r="B46" s="2">
        <v>39</v>
      </c>
      <c r="C46" s="4">
        <v>45922</v>
      </c>
      <c r="D46" s="4">
        <v>45928</v>
      </c>
      <c r="E46" s="5">
        <v>2</v>
      </c>
      <c r="F46" s="5">
        <v>2</v>
      </c>
      <c r="G46" s="5">
        <v>2</v>
      </c>
      <c r="H46" s="5">
        <v>3</v>
      </c>
      <c r="I46" s="2">
        <v>1</v>
      </c>
      <c r="J46" s="2">
        <f t="shared" si="0"/>
        <v>10</v>
      </c>
    </row>
    <row r="47" spans="2:10" ht="13.8">
      <c r="B47" s="2">
        <v>40</v>
      </c>
      <c r="C47" s="4">
        <v>45929</v>
      </c>
      <c r="D47" s="4">
        <v>45935</v>
      </c>
      <c r="E47" s="5">
        <v>2</v>
      </c>
      <c r="F47" s="5">
        <v>2</v>
      </c>
      <c r="G47" s="5">
        <v>2</v>
      </c>
      <c r="H47" s="5">
        <v>3</v>
      </c>
      <c r="I47" s="2">
        <v>1</v>
      </c>
      <c r="J47" s="2">
        <f t="shared" si="0"/>
        <v>10</v>
      </c>
    </row>
    <row r="48" spans="2:10" ht="13.8">
      <c r="B48" s="2">
        <v>41</v>
      </c>
      <c r="C48" s="4">
        <v>45936</v>
      </c>
      <c r="D48" s="4">
        <v>45942</v>
      </c>
      <c r="E48" s="5">
        <v>2</v>
      </c>
      <c r="F48" s="5">
        <v>2</v>
      </c>
      <c r="G48" s="5">
        <v>2</v>
      </c>
      <c r="H48" s="5">
        <v>3</v>
      </c>
      <c r="I48" s="2">
        <v>1</v>
      </c>
      <c r="J48" s="2">
        <f t="shared" si="0"/>
        <v>10</v>
      </c>
    </row>
    <row r="49" spans="2:10" ht="13.8">
      <c r="B49" s="2">
        <v>42</v>
      </c>
      <c r="C49" s="4">
        <v>45943</v>
      </c>
      <c r="D49" s="4">
        <v>45949</v>
      </c>
      <c r="E49" s="5">
        <v>2</v>
      </c>
      <c r="F49" s="5">
        <v>2</v>
      </c>
      <c r="G49" s="5">
        <v>2</v>
      </c>
      <c r="H49" s="5">
        <v>3</v>
      </c>
      <c r="I49" s="2">
        <v>1</v>
      </c>
      <c r="J49" s="2">
        <f t="shared" si="0"/>
        <v>10</v>
      </c>
    </row>
    <row r="50" spans="2:10" ht="13.8">
      <c r="B50" s="2">
        <v>43</v>
      </c>
      <c r="C50" s="4">
        <v>45950</v>
      </c>
      <c r="D50" s="4">
        <v>45956</v>
      </c>
      <c r="E50" s="5">
        <v>2</v>
      </c>
      <c r="F50" s="5">
        <v>2</v>
      </c>
      <c r="G50" s="5">
        <v>2</v>
      </c>
      <c r="H50" s="5">
        <v>3</v>
      </c>
      <c r="I50" s="2">
        <v>1</v>
      </c>
      <c r="J50" s="2">
        <f t="shared" si="0"/>
        <v>10</v>
      </c>
    </row>
    <row r="51" spans="2:10" ht="13.8">
      <c r="B51" s="2">
        <v>44</v>
      </c>
      <c r="C51" s="4">
        <v>45957</v>
      </c>
      <c r="D51" s="4">
        <v>45963</v>
      </c>
      <c r="E51" s="5">
        <v>2</v>
      </c>
      <c r="F51" s="5">
        <v>2</v>
      </c>
      <c r="G51" s="5">
        <v>2</v>
      </c>
      <c r="H51" s="5">
        <v>3</v>
      </c>
      <c r="I51" s="2">
        <v>1</v>
      </c>
      <c r="J51" s="2">
        <f t="shared" si="0"/>
        <v>10</v>
      </c>
    </row>
    <row r="52" spans="2:10" ht="13.8">
      <c r="B52" s="2">
        <v>45</v>
      </c>
      <c r="C52" s="4">
        <v>45964</v>
      </c>
      <c r="D52" s="4">
        <v>45970</v>
      </c>
      <c r="E52" s="5">
        <v>2</v>
      </c>
      <c r="F52" s="5">
        <v>2</v>
      </c>
      <c r="G52" s="5">
        <v>2</v>
      </c>
      <c r="H52" s="5">
        <v>3</v>
      </c>
      <c r="I52" s="2">
        <v>1</v>
      </c>
      <c r="J52" s="2">
        <f t="shared" si="0"/>
        <v>10</v>
      </c>
    </row>
    <row r="53" spans="2:10" ht="13.8">
      <c r="B53" s="2">
        <v>46</v>
      </c>
      <c r="C53" s="4">
        <v>45971</v>
      </c>
      <c r="D53" s="4">
        <v>45977</v>
      </c>
      <c r="E53" s="5">
        <v>2</v>
      </c>
      <c r="F53" s="5">
        <v>2</v>
      </c>
      <c r="G53" s="5">
        <v>2</v>
      </c>
      <c r="H53" s="5">
        <v>3</v>
      </c>
      <c r="I53" s="2">
        <v>1</v>
      </c>
      <c r="J53" s="2">
        <f t="shared" si="0"/>
        <v>10</v>
      </c>
    </row>
    <row r="54" spans="2:10" ht="13.8">
      <c r="B54" s="2">
        <v>47</v>
      </c>
      <c r="C54" s="4">
        <v>45978</v>
      </c>
      <c r="D54" s="4">
        <v>45984</v>
      </c>
      <c r="E54" s="5">
        <v>2</v>
      </c>
      <c r="F54" s="5">
        <v>2</v>
      </c>
      <c r="G54" s="5">
        <v>2</v>
      </c>
      <c r="H54" s="5">
        <v>3</v>
      </c>
      <c r="I54" s="2">
        <v>1</v>
      </c>
      <c r="J54" s="2">
        <f t="shared" si="0"/>
        <v>10</v>
      </c>
    </row>
    <row r="55" spans="2:10" ht="13.8">
      <c r="B55" s="2">
        <v>48</v>
      </c>
      <c r="C55" s="4">
        <v>45985</v>
      </c>
      <c r="D55" s="4">
        <v>45991</v>
      </c>
      <c r="E55" s="5">
        <v>2</v>
      </c>
      <c r="F55" s="5">
        <v>2</v>
      </c>
      <c r="G55" s="5">
        <v>2</v>
      </c>
      <c r="H55" s="5">
        <v>3</v>
      </c>
      <c r="I55" s="2">
        <v>1</v>
      </c>
      <c r="J55" s="2">
        <f t="shared" si="0"/>
        <v>10</v>
      </c>
    </row>
    <row r="56" spans="2:10" ht="13.8">
      <c r="B56" s="2">
        <v>49</v>
      </c>
      <c r="C56" s="4">
        <v>45992</v>
      </c>
      <c r="D56" s="4">
        <v>45998</v>
      </c>
      <c r="E56" s="5">
        <v>2</v>
      </c>
      <c r="F56" s="5">
        <v>2</v>
      </c>
      <c r="G56" s="5">
        <v>2</v>
      </c>
      <c r="H56" s="5">
        <v>3</v>
      </c>
      <c r="I56" s="2">
        <v>1</v>
      </c>
      <c r="J56" s="2">
        <f t="shared" si="0"/>
        <v>10</v>
      </c>
    </row>
    <row r="57" spans="2:10" ht="13.8">
      <c r="B57" s="2">
        <v>50</v>
      </c>
      <c r="C57" s="4">
        <v>45999</v>
      </c>
      <c r="D57" s="4">
        <v>46005</v>
      </c>
      <c r="E57" s="5">
        <v>2</v>
      </c>
      <c r="F57" s="5">
        <v>2</v>
      </c>
      <c r="G57" s="5">
        <v>2</v>
      </c>
      <c r="H57" s="5">
        <v>3</v>
      </c>
      <c r="I57" s="2">
        <v>1</v>
      </c>
      <c r="J57" s="2">
        <f t="shared" si="0"/>
        <v>10</v>
      </c>
    </row>
    <row r="58" spans="2:10" ht="13.8">
      <c r="B58" s="2">
        <v>51</v>
      </c>
      <c r="C58" s="4">
        <v>46006</v>
      </c>
      <c r="D58" s="4">
        <v>46012</v>
      </c>
      <c r="E58" s="5">
        <v>2</v>
      </c>
      <c r="F58" s="5">
        <v>2</v>
      </c>
      <c r="G58" s="5">
        <v>2</v>
      </c>
      <c r="H58" s="5">
        <v>3</v>
      </c>
      <c r="I58" s="2">
        <v>1</v>
      </c>
      <c r="J58" s="2">
        <f t="shared" si="0"/>
        <v>10</v>
      </c>
    </row>
    <row r="59" spans="2:10" ht="13.8">
      <c r="B59" s="2">
        <v>52</v>
      </c>
      <c r="C59" s="4">
        <v>46013</v>
      </c>
      <c r="D59" s="4">
        <v>46019</v>
      </c>
      <c r="E59" s="5">
        <v>2</v>
      </c>
      <c r="F59" s="5">
        <v>2</v>
      </c>
      <c r="G59" s="5"/>
      <c r="H59" s="6" t="s">
        <v>9</v>
      </c>
      <c r="I59" s="7" t="s">
        <v>10</v>
      </c>
      <c r="J59" s="2">
        <f t="shared" si="0"/>
        <v>4</v>
      </c>
    </row>
    <row r="60" spans="2:10" ht="13.8">
      <c r="C60" s="4">
        <v>46020</v>
      </c>
      <c r="D60" s="4">
        <v>46026</v>
      </c>
    </row>
  </sheetData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P60"/>
  <sheetViews>
    <sheetView workbookViewId="0">
      <pane ySplit="7" topLeftCell="A8" activePane="bottomLeft" state="frozen"/>
      <selection pane="bottomLeft" activeCell="L10" sqref="L10"/>
    </sheetView>
  </sheetViews>
  <sheetFormatPr defaultColWidth="12.5546875" defaultRowHeight="15.75" customHeight="1"/>
  <cols>
    <col min="7" max="7" width="16.44140625" customWidth="1"/>
    <col min="8" max="8" width="16.77734375" customWidth="1"/>
    <col min="10" max="10" width="16.6640625" customWidth="1"/>
  </cols>
  <sheetData>
    <row r="1" spans="2:16" ht="15.75" customHeight="1">
      <c r="B1" s="49" t="s">
        <v>57</v>
      </c>
      <c r="C1" s="48"/>
      <c r="D1" s="48"/>
      <c r="E1" s="48"/>
      <c r="F1" s="48"/>
      <c r="G1" s="48"/>
      <c r="H1" s="49" t="s">
        <v>47</v>
      </c>
      <c r="I1" s="56"/>
      <c r="J1" s="48"/>
    </row>
    <row r="2" spans="2:16" ht="15.75" customHeight="1" thickBot="1"/>
    <row r="3" spans="2:16" ht="75" customHeight="1" thickBot="1">
      <c r="I3" s="71" t="s">
        <v>65</v>
      </c>
      <c r="J3" s="65">
        <f>SUM(J8:J70)</f>
        <v>430</v>
      </c>
    </row>
    <row r="7" spans="2:16" ht="15.75" customHeight="1">
      <c r="B7" s="50" t="s">
        <v>48</v>
      </c>
      <c r="C7" s="1"/>
      <c r="D7" s="1"/>
      <c r="E7" s="50" t="s">
        <v>49</v>
      </c>
      <c r="F7" s="50" t="s">
        <v>50</v>
      </c>
      <c r="G7" s="50" t="s">
        <v>51</v>
      </c>
      <c r="H7" s="50" t="s">
        <v>52</v>
      </c>
      <c r="I7" s="50" t="s">
        <v>53</v>
      </c>
      <c r="J7" s="51" t="s">
        <v>54</v>
      </c>
    </row>
    <row r="8" spans="2:16" ht="13.2">
      <c r="B8" s="2">
        <v>1</v>
      </c>
      <c r="C8" s="3">
        <v>46020</v>
      </c>
      <c r="D8" s="3">
        <v>46026</v>
      </c>
      <c r="E8" s="5"/>
      <c r="F8" s="5"/>
      <c r="G8" s="5"/>
      <c r="H8" s="6" t="s">
        <v>1</v>
      </c>
      <c r="I8" s="2"/>
      <c r="J8" s="2">
        <f t="shared" ref="J8:J60" si="0">SUM(E8:I8)</f>
        <v>0</v>
      </c>
    </row>
    <row r="9" spans="2:16" ht="13.8" thickBot="1">
      <c r="B9" s="2">
        <v>2</v>
      </c>
      <c r="C9" s="3">
        <v>46027</v>
      </c>
      <c r="D9" s="3">
        <v>46033</v>
      </c>
      <c r="E9" s="5"/>
      <c r="F9" s="6" t="s">
        <v>2</v>
      </c>
      <c r="G9" s="5"/>
      <c r="H9" s="5"/>
      <c r="I9" s="2">
        <v>1</v>
      </c>
      <c r="J9" s="2">
        <f t="shared" si="0"/>
        <v>1</v>
      </c>
    </row>
    <row r="10" spans="2:16" ht="13.8">
      <c r="B10" s="2">
        <v>3</v>
      </c>
      <c r="C10" s="3">
        <v>46034</v>
      </c>
      <c r="D10" s="3">
        <v>46040</v>
      </c>
      <c r="E10" s="5">
        <v>2</v>
      </c>
      <c r="F10" s="5">
        <v>2</v>
      </c>
      <c r="G10" s="5">
        <v>2</v>
      </c>
      <c r="H10" s="5">
        <v>3</v>
      </c>
      <c r="I10" s="2">
        <v>1</v>
      </c>
      <c r="J10" s="2">
        <f t="shared" si="0"/>
        <v>10</v>
      </c>
      <c r="L10" s="29" t="s">
        <v>75</v>
      </c>
      <c r="M10" s="19"/>
      <c r="N10" s="19"/>
      <c r="O10" s="19"/>
      <c r="P10" s="34"/>
    </row>
    <row r="11" spans="2:16" ht="13.2">
      <c r="B11" s="2">
        <v>4</v>
      </c>
      <c r="C11" s="3">
        <v>46041</v>
      </c>
      <c r="D11" s="3">
        <v>46047</v>
      </c>
      <c r="E11" s="5">
        <v>2</v>
      </c>
      <c r="F11" s="5">
        <v>2</v>
      </c>
      <c r="G11" s="5">
        <v>2</v>
      </c>
      <c r="H11" s="5">
        <v>3</v>
      </c>
      <c r="I11" s="2">
        <v>1</v>
      </c>
      <c r="J11" s="2">
        <f t="shared" si="0"/>
        <v>10</v>
      </c>
      <c r="L11" s="44">
        <v>46023</v>
      </c>
      <c r="M11" s="36" t="s">
        <v>25</v>
      </c>
      <c r="N11" s="28"/>
      <c r="O11" s="28"/>
      <c r="P11" s="37"/>
    </row>
    <row r="12" spans="2:16" ht="13.2">
      <c r="B12" s="2">
        <v>5</v>
      </c>
      <c r="C12" s="3">
        <v>46048</v>
      </c>
      <c r="D12" s="3">
        <v>46054</v>
      </c>
      <c r="E12" s="5">
        <v>2</v>
      </c>
      <c r="F12" s="5">
        <v>2</v>
      </c>
      <c r="G12" s="5">
        <v>2</v>
      </c>
      <c r="H12" s="5">
        <v>3</v>
      </c>
      <c r="I12" s="2">
        <v>1</v>
      </c>
      <c r="J12" s="2">
        <f t="shared" si="0"/>
        <v>10</v>
      </c>
      <c r="L12" s="44">
        <v>46028</v>
      </c>
      <c r="M12" s="36" t="s">
        <v>26</v>
      </c>
      <c r="N12" s="28"/>
      <c r="O12" s="28"/>
      <c r="P12" s="37"/>
    </row>
    <row r="13" spans="2:16" ht="13.2">
      <c r="B13" s="2">
        <v>6</v>
      </c>
      <c r="C13" s="3">
        <v>46055</v>
      </c>
      <c r="D13" s="3">
        <v>46061</v>
      </c>
      <c r="E13" s="5">
        <v>2</v>
      </c>
      <c r="F13" s="5">
        <v>2</v>
      </c>
      <c r="G13" s="5">
        <v>2</v>
      </c>
      <c r="H13" s="5">
        <v>3</v>
      </c>
      <c r="I13" s="2">
        <v>1</v>
      </c>
      <c r="J13" s="2">
        <f t="shared" si="0"/>
        <v>10</v>
      </c>
      <c r="L13" s="44">
        <v>46115</v>
      </c>
      <c r="M13" s="36" t="s">
        <v>27</v>
      </c>
      <c r="N13" s="28"/>
      <c r="O13" s="28"/>
      <c r="P13" s="37"/>
    </row>
    <row r="14" spans="2:16" ht="13.2">
      <c r="B14" s="2">
        <v>7</v>
      </c>
      <c r="C14" s="3">
        <v>46062</v>
      </c>
      <c r="D14" s="3">
        <v>46068</v>
      </c>
      <c r="E14" s="5">
        <v>2</v>
      </c>
      <c r="F14" s="5">
        <v>2</v>
      </c>
      <c r="G14" s="5">
        <v>2</v>
      </c>
      <c r="H14" s="5">
        <v>3</v>
      </c>
      <c r="I14" s="2">
        <v>1</v>
      </c>
      <c r="J14" s="2">
        <f t="shared" si="0"/>
        <v>10</v>
      </c>
      <c r="L14" s="44">
        <v>46118</v>
      </c>
      <c r="M14" s="36" t="s">
        <v>28</v>
      </c>
      <c r="N14" s="28"/>
      <c r="O14" s="28"/>
      <c r="P14" s="37"/>
    </row>
    <row r="15" spans="2:16" ht="13.2">
      <c r="B15" s="2">
        <v>8</v>
      </c>
      <c r="C15" s="3">
        <v>46069</v>
      </c>
      <c r="D15" s="3">
        <v>46075</v>
      </c>
      <c r="E15" s="5">
        <v>2</v>
      </c>
      <c r="F15" s="5">
        <v>2</v>
      </c>
      <c r="G15" s="5">
        <v>2</v>
      </c>
      <c r="H15" s="5">
        <v>3</v>
      </c>
      <c r="I15" s="2">
        <v>1</v>
      </c>
      <c r="J15" s="2">
        <f t="shared" si="0"/>
        <v>10</v>
      </c>
      <c r="L15" s="44">
        <v>46143</v>
      </c>
      <c r="M15" s="36" t="s">
        <v>29</v>
      </c>
      <c r="N15" s="28"/>
      <c r="O15" s="28"/>
      <c r="P15" s="37"/>
    </row>
    <row r="16" spans="2:16" ht="13.2">
      <c r="B16" s="2">
        <v>9</v>
      </c>
      <c r="C16" s="3">
        <v>46076</v>
      </c>
      <c r="D16" s="3">
        <v>46082</v>
      </c>
      <c r="E16" s="5">
        <v>2</v>
      </c>
      <c r="F16" s="5">
        <v>2</v>
      </c>
      <c r="G16" s="5">
        <v>2</v>
      </c>
      <c r="H16" s="5">
        <v>3</v>
      </c>
      <c r="I16" s="2">
        <v>1</v>
      </c>
      <c r="J16" s="2">
        <f t="shared" si="0"/>
        <v>10</v>
      </c>
      <c r="L16" s="44">
        <v>46156</v>
      </c>
      <c r="M16" s="36" t="s">
        <v>17</v>
      </c>
      <c r="N16" s="28"/>
      <c r="O16" s="28"/>
      <c r="P16" s="37"/>
    </row>
    <row r="17" spans="2:16" ht="13.2">
      <c r="B17" s="2">
        <v>10</v>
      </c>
      <c r="C17" s="3">
        <v>46083</v>
      </c>
      <c r="D17" s="3">
        <v>46089</v>
      </c>
      <c r="E17" s="5">
        <v>2</v>
      </c>
      <c r="F17" s="5">
        <v>2</v>
      </c>
      <c r="G17" s="5">
        <v>2</v>
      </c>
      <c r="H17" s="5">
        <v>3</v>
      </c>
      <c r="I17" s="2">
        <v>1</v>
      </c>
      <c r="J17" s="2">
        <f t="shared" si="0"/>
        <v>10</v>
      </c>
      <c r="L17" s="44">
        <v>46166</v>
      </c>
      <c r="M17" s="36" t="s">
        <v>24</v>
      </c>
      <c r="N17" s="28"/>
      <c r="O17" s="28"/>
      <c r="P17" s="37"/>
    </row>
    <row r="18" spans="2:16" ht="13.2">
      <c r="B18" s="2">
        <v>11</v>
      </c>
      <c r="C18" s="3">
        <v>46090</v>
      </c>
      <c r="D18" s="3">
        <v>46096</v>
      </c>
      <c r="E18" s="5">
        <v>2</v>
      </c>
      <c r="F18" s="5">
        <v>2</v>
      </c>
      <c r="G18" s="5">
        <v>2</v>
      </c>
      <c r="H18" s="5">
        <v>3</v>
      </c>
      <c r="I18" s="2">
        <v>1</v>
      </c>
      <c r="J18" s="2">
        <f t="shared" si="0"/>
        <v>10</v>
      </c>
      <c r="L18" s="44">
        <v>46192</v>
      </c>
      <c r="M18" s="41" t="s">
        <v>18</v>
      </c>
      <c r="N18" s="28"/>
      <c r="O18" s="28"/>
      <c r="P18" s="37"/>
    </row>
    <row r="19" spans="2:16" ht="13.2">
      <c r="B19" s="2">
        <v>12</v>
      </c>
      <c r="C19" s="3">
        <v>46097</v>
      </c>
      <c r="D19" s="3">
        <v>46103</v>
      </c>
      <c r="E19" s="5">
        <v>2</v>
      </c>
      <c r="F19" s="5">
        <v>2</v>
      </c>
      <c r="G19" s="5">
        <v>2</v>
      </c>
      <c r="H19" s="5">
        <v>3</v>
      </c>
      <c r="I19" s="2">
        <v>1</v>
      </c>
      <c r="J19" s="2">
        <f t="shared" si="0"/>
        <v>10</v>
      </c>
      <c r="L19" s="44">
        <v>46193</v>
      </c>
      <c r="M19" s="41" t="s">
        <v>19</v>
      </c>
      <c r="N19" s="28"/>
      <c r="O19" s="28"/>
      <c r="P19" s="37"/>
    </row>
    <row r="20" spans="2:16" ht="13.2">
      <c r="B20" s="2">
        <v>13</v>
      </c>
      <c r="C20" s="3">
        <v>46104</v>
      </c>
      <c r="D20" s="3">
        <v>46110</v>
      </c>
      <c r="E20" s="5">
        <v>2</v>
      </c>
      <c r="F20" s="5">
        <v>2</v>
      </c>
      <c r="G20" s="5">
        <v>2</v>
      </c>
      <c r="H20" s="5">
        <v>3</v>
      </c>
      <c r="I20" s="2">
        <v>1</v>
      </c>
      <c r="J20" s="2">
        <f t="shared" si="0"/>
        <v>10</v>
      </c>
      <c r="L20" s="44">
        <v>46326</v>
      </c>
      <c r="M20" s="36" t="s">
        <v>20</v>
      </c>
      <c r="N20" s="28"/>
      <c r="O20" s="28"/>
      <c r="P20" s="37"/>
    </row>
    <row r="21" spans="2:16" ht="13.2">
      <c r="B21" s="2">
        <v>14</v>
      </c>
      <c r="C21" s="3">
        <v>46111</v>
      </c>
      <c r="D21" s="3">
        <v>46117</v>
      </c>
      <c r="E21" s="5">
        <v>2</v>
      </c>
      <c r="F21" s="5">
        <v>2</v>
      </c>
      <c r="G21" s="5">
        <v>2</v>
      </c>
      <c r="H21" s="5">
        <v>3</v>
      </c>
      <c r="I21" s="7" t="s">
        <v>3</v>
      </c>
      <c r="J21" s="2">
        <f t="shared" si="0"/>
        <v>9</v>
      </c>
      <c r="L21" s="44">
        <v>46362</v>
      </c>
      <c r="M21" s="36" t="s">
        <v>21</v>
      </c>
      <c r="N21" s="28"/>
      <c r="O21" s="28"/>
      <c r="P21" s="37"/>
    </row>
    <row r="22" spans="2:16" ht="13.2">
      <c r="B22" s="2">
        <v>15</v>
      </c>
      <c r="C22" s="3">
        <v>46118</v>
      </c>
      <c r="D22" s="3">
        <v>46124</v>
      </c>
      <c r="E22" s="6" t="s">
        <v>4</v>
      </c>
      <c r="F22" s="5">
        <v>2</v>
      </c>
      <c r="G22" s="5">
        <v>2</v>
      </c>
      <c r="H22" s="5">
        <v>3</v>
      </c>
      <c r="I22" s="2">
        <v>1</v>
      </c>
      <c r="J22" s="2">
        <f t="shared" si="0"/>
        <v>8</v>
      </c>
      <c r="L22" s="44">
        <v>46381</v>
      </c>
      <c r="M22" s="36" t="s">
        <v>22</v>
      </c>
      <c r="N22" s="28"/>
      <c r="O22" s="28"/>
      <c r="P22" s="37"/>
    </row>
    <row r="23" spans="2:16" ht="13.2">
      <c r="B23" s="2">
        <v>16</v>
      </c>
      <c r="C23" s="3">
        <v>46125</v>
      </c>
      <c r="D23" s="3">
        <v>46131</v>
      </c>
      <c r="E23" s="5">
        <v>2</v>
      </c>
      <c r="F23" s="5">
        <v>2</v>
      </c>
      <c r="G23" s="5">
        <v>2</v>
      </c>
      <c r="H23" s="5">
        <v>3</v>
      </c>
      <c r="I23" s="2">
        <v>1</v>
      </c>
      <c r="J23" s="2">
        <f t="shared" si="0"/>
        <v>10</v>
      </c>
      <c r="L23" s="44">
        <v>46382</v>
      </c>
      <c r="M23" s="36" t="s">
        <v>23</v>
      </c>
      <c r="N23" s="28"/>
      <c r="O23" s="28"/>
      <c r="P23" s="37"/>
    </row>
    <row r="24" spans="2:16" ht="13.8" thickBot="1">
      <c r="B24" s="2">
        <v>17</v>
      </c>
      <c r="C24" s="3">
        <v>46132</v>
      </c>
      <c r="D24" s="3">
        <v>46138</v>
      </c>
      <c r="E24" s="5">
        <v>2</v>
      </c>
      <c r="F24" s="5">
        <v>2</v>
      </c>
      <c r="G24" s="5">
        <v>2</v>
      </c>
      <c r="H24" s="5">
        <v>3</v>
      </c>
      <c r="I24" s="2">
        <v>1</v>
      </c>
      <c r="J24" s="2">
        <f t="shared" si="0"/>
        <v>10</v>
      </c>
      <c r="L24" s="45"/>
      <c r="M24" s="18"/>
      <c r="N24" s="18"/>
      <c r="O24" s="18"/>
      <c r="P24" s="40"/>
    </row>
    <row r="25" spans="2:16" ht="13.2">
      <c r="B25" s="2">
        <v>18</v>
      </c>
      <c r="C25" s="3">
        <v>46139</v>
      </c>
      <c r="D25" s="3">
        <v>46145</v>
      </c>
      <c r="E25" s="5">
        <v>2</v>
      </c>
      <c r="F25" s="5">
        <v>2</v>
      </c>
      <c r="G25" s="5">
        <v>2</v>
      </c>
      <c r="H25" s="5">
        <v>3</v>
      </c>
      <c r="I25" s="7" t="s">
        <v>5</v>
      </c>
      <c r="J25" s="2">
        <f t="shared" si="0"/>
        <v>9</v>
      </c>
      <c r="L25" s="2"/>
    </row>
    <row r="26" spans="2:16" ht="13.2">
      <c r="B26" s="2">
        <v>19</v>
      </c>
      <c r="C26" s="3">
        <v>46146</v>
      </c>
      <c r="D26" s="3">
        <v>46152</v>
      </c>
      <c r="E26" s="5">
        <v>2</v>
      </c>
      <c r="F26" s="5">
        <v>2</v>
      </c>
      <c r="G26" s="5">
        <v>2</v>
      </c>
      <c r="H26" s="5">
        <v>3</v>
      </c>
      <c r="I26" s="2">
        <v>1</v>
      </c>
      <c r="J26" s="2">
        <f t="shared" si="0"/>
        <v>10</v>
      </c>
      <c r="L26" s="12"/>
    </row>
    <row r="27" spans="2:16" ht="13.2">
      <c r="B27" s="2">
        <v>20</v>
      </c>
      <c r="C27" s="3">
        <v>46153</v>
      </c>
      <c r="D27" s="3">
        <v>46159</v>
      </c>
      <c r="E27" s="5">
        <v>2</v>
      </c>
      <c r="F27" s="5">
        <v>2</v>
      </c>
      <c r="G27" s="5">
        <v>2</v>
      </c>
      <c r="H27" s="8" t="s">
        <v>6</v>
      </c>
      <c r="I27" s="2">
        <v>1</v>
      </c>
      <c r="J27" s="2">
        <f t="shared" si="0"/>
        <v>7</v>
      </c>
      <c r="L27" s="12"/>
    </row>
    <row r="28" spans="2:16" ht="13.2">
      <c r="B28" s="2">
        <v>21</v>
      </c>
      <c r="C28" s="3">
        <v>46160</v>
      </c>
      <c r="D28" s="3">
        <v>46166</v>
      </c>
      <c r="E28" s="5">
        <v>2</v>
      </c>
      <c r="F28" s="5">
        <v>2</v>
      </c>
      <c r="G28" s="5">
        <v>2</v>
      </c>
      <c r="H28" s="5">
        <v>3</v>
      </c>
      <c r="I28" s="2">
        <v>1</v>
      </c>
      <c r="J28" s="2">
        <f t="shared" si="0"/>
        <v>10</v>
      </c>
      <c r="L28" s="2"/>
    </row>
    <row r="29" spans="2:16" ht="13.2">
      <c r="B29" s="2">
        <v>22</v>
      </c>
      <c r="C29" s="3">
        <v>46167</v>
      </c>
      <c r="D29" s="3">
        <v>46173</v>
      </c>
      <c r="E29" s="5">
        <v>2</v>
      </c>
      <c r="F29" s="5">
        <v>2</v>
      </c>
      <c r="G29" s="5">
        <v>2</v>
      </c>
      <c r="H29" s="5">
        <v>3</v>
      </c>
      <c r="I29" s="2">
        <v>1</v>
      </c>
      <c r="J29" s="2">
        <f t="shared" si="0"/>
        <v>10</v>
      </c>
      <c r="L29" s="2"/>
    </row>
    <row r="30" spans="2:16" ht="13.2">
      <c r="B30" s="2">
        <v>23</v>
      </c>
      <c r="C30" s="3">
        <v>46174</v>
      </c>
      <c r="D30" s="3">
        <v>46180</v>
      </c>
      <c r="E30" s="5">
        <v>2</v>
      </c>
      <c r="F30" s="5">
        <v>2</v>
      </c>
      <c r="G30" s="5">
        <v>2</v>
      </c>
      <c r="H30" s="5">
        <v>3</v>
      </c>
      <c r="I30" s="2">
        <v>1</v>
      </c>
      <c r="J30" s="2">
        <f t="shared" si="0"/>
        <v>10</v>
      </c>
      <c r="L30" s="2"/>
    </row>
    <row r="31" spans="2:16" ht="13.2">
      <c r="B31" s="2">
        <v>24</v>
      </c>
      <c r="C31" s="3">
        <v>46181</v>
      </c>
      <c r="D31" s="3">
        <v>46187</v>
      </c>
      <c r="E31" s="5">
        <v>2</v>
      </c>
      <c r="F31" s="5">
        <v>2</v>
      </c>
      <c r="G31" s="5">
        <v>2</v>
      </c>
      <c r="H31" s="5">
        <v>3</v>
      </c>
      <c r="I31" s="2">
        <v>1</v>
      </c>
      <c r="J31" s="2">
        <f t="shared" si="0"/>
        <v>10</v>
      </c>
      <c r="L31" s="2"/>
    </row>
    <row r="32" spans="2:16" ht="13.2">
      <c r="B32" s="2">
        <v>25</v>
      </c>
      <c r="C32" s="3">
        <v>46188</v>
      </c>
      <c r="D32" s="3">
        <v>46194</v>
      </c>
      <c r="E32" s="5">
        <v>2</v>
      </c>
      <c r="F32" s="5">
        <v>2</v>
      </c>
      <c r="G32" s="5">
        <v>2</v>
      </c>
      <c r="H32" s="5">
        <v>3</v>
      </c>
      <c r="I32" s="7" t="s">
        <v>7</v>
      </c>
      <c r="J32" s="2">
        <f t="shared" si="0"/>
        <v>9</v>
      </c>
    </row>
    <row r="33" spans="2:10" ht="13.2">
      <c r="B33" s="2">
        <v>26</v>
      </c>
      <c r="C33" s="3">
        <v>46195</v>
      </c>
      <c r="D33" s="3">
        <v>46201</v>
      </c>
      <c r="E33" s="5">
        <v>2</v>
      </c>
      <c r="F33" s="5">
        <v>2</v>
      </c>
      <c r="G33" s="5">
        <v>2</v>
      </c>
      <c r="H33" s="5">
        <v>3</v>
      </c>
      <c r="I33" s="2">
        <v>1</v>
      </c>
      <c r="J33" s="2">
        <f t="shared" si="0"/>
        <v>10</v>
      </c>
    </row>
    <row r="34" spans="2:10" ht="13.2">
      <c r="B34" s="2">
        <v>27</v>
      </c>
      <c r="C34" s="3">
        <v>46202</v>
      </c>
      <c r="D34" s="3">
        <v>46208</v>
      </c>
      <c r="E34" s="5"/>
      <c r="F34" s="5"/>
      <c r="G34" s="5"/>
      <c r="H34" s="5"/>
      <c r="I34" s="2"/>
      <c r="J34" s="2">
        <f t="shared" si="0"/>
        <v>0</v>
      </c>
    </row>
    <row r="35" spans="2:10" ht="13.2">
      <c r="B35" s="2">
        <v>28</v>
      </c>
      <c r="C35" s="3">
        <v>46209</v>
      </c>
      <c r="D35" s="3">
        <v>46215</v>
      </c>
      <c r="E35" s="5"/>
      <c r="F35" s="5"/>
      <c r="G35" s="5"/>
      <c r="H35" s="5"/>
      <c r="I35" s="2"/>
      <c r="J35" s="2">
        <f t="shared" si="0"/>
        <v>0</v>
      </c>
    </row>
    <row r="36" spans="2:10" ht="13.2">
      <c r="B36" s="2">
        <v>29</v>
      </c>
      <c r="C36" s="3">
        <v>46216</v>
      </c>
      <c r="D36" s="3">
        <v>46222</v>
      </c>
      <c r="E36" s="5"/>
      <c r="F36" s="5"/>
      <c r="G36" s="5"/>
      <c r="H36" s="5"/>
      <c r="I36" s="2"/>
      <c r="J36" s="2">
        <f t="shared" si="0"/>
        <v>0</v>
      </c>
    </row>
    <row r="37" spans="2:10" ht="13.2">
      <c r="B37" s="2">
        <v>30</v>
      </c>
      <c r="C37" s="3">
        <v>46223</v>
      </c>
      <c r="D37" s="3">
        <v>46229</v>
      </c>
      <c r="E37" s="5"/>
      <c r="F37" s="5"/>
      <c r="G37" s="5"/>
      <c r="H37" s="5"/>
      <c r="I37" s="2"/>
      <c r="J37" s="2">
        <f t="shared" si="0"/>
        <v>0</v>
      </c>
    </row>
    <row r="38" spans="2:10" ht="13.2">
      <c r="B38" s="2">
        <v>31</v>
      </c>
      <c r="C38" s="3">
        <v>46230</v>
      </c>
      <c r="D38" s="3">
        <v>46236</v>
      </c>
      <c r="E38" s="5"/>
      <c r="F38" s="5"/>
      <c r="G38" s="5"/>
      <c r="H38" s="5"/>
      <c r="I38" s="2"/>
      <c r="J38" s="2">
        <f t="shared" si="0"/>
        <v>0</v>
      </c>
    </row>
    <row r="39" spans="2:10" ht="13.2">
      <c r="B39" s="2">
        <v>32</v>
      </c>
      <c r="C39" s="3">
        <v>46237</v>
      </c>
      <c r="D39" s="3">
        <v>46243</v>
      </c>
      <c r="E39" s="5"/>
      <c r="F39" s="5"/>
      <c r="G39" s="5"/>
      <c r="H39" s="5"/>
      <c r="I39" s="2">
        <v>1</v>
      </c>
      <c r="J39" s="2">
        <f t="shared" si="0"/>
        <v>1</v>
      </c>
    </row>
    <row r="40" spans="2:10" ht="13.2">
      <c r="B40" s="2">
        <v>33</v>
      </c>
      <c r="C40" s="3">
        <v>46244</v>
      </c>
      <c r="D40" s="3">
        <v>46250</v>
      </c>
      <c r="E40" s="5">
        <v>2</v>
      </c>
      <c r="F40" s="5">
        <v>2</v>
      </c>
      <c r="G40" s="5">
        <v>2</v>
      </c>
      <c r="H40" s="5">
        <v>3</v>
      </c>
      <c r="I40" s="2">
        <v>1</v>
      </c>
      <c r="J40" s="2">
        <f t="shared" si="0"/>
        <v>10</v>
      </c>
    </row>
    <row r="41" spans="2:10" ht="13.2">
      <c r="B41" s="2">
        <v>34</v>
      </c>
      <c r="C41" s="3">
        <v>46251</v>
      </c>
      <c r="D41" s="3">
        <v>46257</v>
      </c>
      <c r="E41" s="5">
        <v>2</v>
      </c>
      <c r="F41" s="5">
        <v>2</v>
      </c>
      <c r="G41" s="5">
        <v>2</v>
      </c>
      <c r="H41" s="5">
        <v>3</v>
      </c>
      <c r="I41" s="2">
        <v>1</v>
      </c>
      <c r="J41" s="2">
        <f t="shared" si="0"/>
        <v>10</v>
      </c>
    </row>
    <row r="42" spans="2:10" ht="13.2">
      <c r="B42" s="2">
        <v>35</v>
      </c>
      <c r="C42" s="3">
        <v>46258</v>
      </c>
      <c r="D42" s="3">
        <v>46264</v>
      </c>
      <c r="E42" s="5">
        <v>2</v>
      </c>
      <c r="F42" s="5">
        <v>2</v>
      </c>
      <c r="G42" s="5">
        <v>2</v>
      </c>
      <c r="H42" s="5">
        <v>3</v>
      </c>
      <c r="I42" s="2">
        <v>1</v>
      </c>
      <c r="J42" s="2">
        <f t="shared" si="0"/>
        <v>10</v>
      </c>
    </row>
    <row r="43" spans="2:10" ht="13.2">
      <c r="B43" s="2">
        <v>36</v>
      </c>
      <c r="C43" s="3">
        <v>46265</v>
      </c>
      <c r="D43" s="3">
        <v>46271</v>
      </c>
      <c r="E43" s="5">
        <v>2</v>
      </c>
      <c r="F43" s="5">
        <v>2</v>
      </c>
      <c r="G43" s="5">
        <v>2</v>
      </c>
      <c r="H43" s="5">
        <v>3</v>
      </c>
      <c r="I43" s="2">
        <v>1</v>
      </c>
      <c r="J43" s="2">
        <f t="shared" si="0"/>
        <v>10</v>
      </c>
    </row>
    <row r="44" spans="2:10" ht="13.2">
      <c r="B44" s="2">
        <v>37</v>
      </c>
      <c r="C44" s="3">
        <v>46272</v>
      </c>
      <c r="D44" s="3">
        <v>46278</v>
      </c>
      <c r="E44" s="5">
        <v>2</v>
      </c>
      <c r="F44" s="5">
        <v>2</v>
      </c>
      <c r="G44" s="5">
        <v>2</v>
      </c>
      <c r="H44" s="5">
        <v>3</v>
      </c>
      <c r="I44" s="2">
        <v>1</v>
      </c>
      <c r="J44" s="2">
        <f t="shared" si="0"/>
        <v>10</v>
      </c>
    </row>
    <row r="45" spans="2:10" ht="13.2">
      <c r="B45" s="2">
        <v>38</v>
      </c>
      <c r="C45" s="3">
        <v>46279</v>
      </c>
      <c r="D45" s="3">
        <v>46285</v>
      </c>
      <c r="E45" s="5">
        <v>2</v>
      </c>
      <c r="F45" s="5">
        <v>2</v>
      </c>
      <c r="G45" s="5">
        <v>2</v>
      </c>
      <c r="H45" s="5">
        <v>3</v>
      </c>
      <c r="I45" s="2">
        <v>1</v>
      </c>
      <c r="J45" s="2">
        <f t="shared" si="0"/>
        <v>10</v>
      </c>
    </row>
    <row r="46" spans="2:10" ht="13.2">
      <c r="B46" s="2">
        <v>39</v>
      </c>
      <c r="C46" s="3">
        <v>46286</v>
      </c>
      <c r="D46" s="3">
        <v>46292</v>
      </c>
      <c r="E46" s="5">
        <v>2</v>
      </c>
      <c r="F46" s="5">
        <v>2</v>
      </c>
      <c r="G46" s="5">
        <v>2</v>
      </c>
      <c r="H46" s="5">
        <v>3</v>
      </c>
      <c r="I46" s="2">
        <v>1</v>
      </c>
      <c r="J46" s="2">
        <f t="shared" si="0"/>
        <v>10</v>
      </c>
    </row>
    <row r="47" spans="2:10" ht="13.2">
      <c r="B47" s="2">
        <v>40</v>
      </c>
      <c r="C47" s="3">
        <v>46293</v>
      </c>
      <c r="D47" s="3">
        <v>46299</v>
      </c>
      <c r="E47" s="5">
        <v>2</v>
      </c>
      <c r="F47" s="5">
        <v>2</v>
      </c>
      <c r="G47" s="5">
        <v>2</v>
      </c>
      <c r="H47" s="5">
        <v>3</v>
      </c>
      <c r="I47" s="2">
        <v>1</v>
      </c>
      <c r="J47" s="2">
        <f t="shared" si="0"/>
        <v>10</v>
      </c>
    </row>
    <row r="48" spans="2:10" ht="13.2">
      <c r="B48" s="2">
        <v>41</v>
      </c>
      <c r="C48" s="3">
        <v>46300</v>
      </c>
      <c r="D48" s="3">
        <v>46306</v>
      </c>
      <c r="E48" s="5">
        <v>2</v>
      </c>
      <c r="F48" s="5">
        <v>2</v>
      </c>
      <c r="G48" s="5">
        <v>2</v>
      </c>
      <c r="H48" s="5">
        <v>3</v>
      </c>
      <c r="I48" s="2">
        <v>1</v>
      </c>
      <c r="J48" s="2">
        <f t="shared" si="0"/>
        <v>10</v>
      </c>
    </row>
    <row r="49" spans="2:10" ht="13.2">
      <c r="B49" s="2">
        <v>42</v>
      </c>
      <c r="C49" s="3">
        <v>46307</v>
      </c>
      <c r="D49" s="3">
        <v>46313</v>
      </c>
      <c r="E49" s="5">
        <v>2</v>
      </c>
      <c r="F49" s="5">
        <v>2</v>
      </c>
      <c r="G49" s="5">
        <v>2</v>
      </c>
      <c r="H49" s="5">
        <v>3</v>
      </c>
      <c r="I49" s="2">
        <v>1</v>
      </c>
      <c r="J49" s="2">
        <f t="shared" si="0"/>
        <v>10</v>
      </c>
    </row>
    <row r="50" spans="2:10" ht="13.2">
      <c r="B50" s="2">
        <v>43</v>
      </c>
      <c r="C50" s="3">
        <v>46314</v>
      </c>
      <c r="D50" s="3">
        <v>46320</v>
      </c>
      <c r="E50" s="5">
        <v>2</v>
      </c>
      <c r="F50" s="5">
        <v>2</v>
      </c>
      <c r="G50" s="5">
        <v>2</v>
      </c>
      <c r="H50" s="5">
        <v>3</v>
      </c>
      <c r="I50" s="2">
        <v>1</v>
      </c>
      <c r="J50" s="2">
        <f t="shared" si="0"/>
        <v>10</v>
      </c>
    </row>
    <row r="51" spans="2:10" ht="13.2">
      <c r="B51" s="2">
        <v>44</v>
      </c>
      <c r="C51" s="3">
        <v>46321</v>
      </c>
      <c r="D51" s="3">
        <v>46327</v>
      </c>
      <c r="E51" s="5">
        <v>2</v>
      </c>
      <c r="F51" s="5">
        <v>2</v>
      </c>
      <c r="G51" s="5">
        <v>2</v>
      </c>
      <c r="H51" s="5">
        <v>3</v>
      </c>
      <c r="I51" s="2">
        <v>1</v>
      </c>
      <c r="J51" s="2">
        <f t="shared" si="0"/>
        <v>10</v>
      </c>
    </row>
    <row r="52" spans="2:10" ht="13.2">
      <c r="B52" s="2">
        <v>45</v>
      </c>
      <c r="C52" s="3">
        <v>46328</v>
      </c>
      <c r="D52" s="3">
        <v>46334</v>
      </c>
      <c r="E52" s="5">
        <v>2</v>
      </c>
      <c r="F52" s="5">
        <v>2</v>
      </c>
      <c r="G52" s="5">
        <v>2</v>
      </c>
      <c r="H52" s="5">
        <v>3</v>
      </c>
      <c r="I52" s="2">
        <v>1</v>
      </c>
      <c r="J52" s="2">
        <f t="shared" si="0"/>
        <v>10</v>
      </c>
    </row>
    <row r="53" spans="2:10" ht="13.2">
      <c r="B53" s="2">
        <v>46</v>
      </c>
      <c r="C53" s="3">
        <v>46335</v>
      </c>
      <c r="D53" s="3">
        <v>46341</v>
      </c>
      <c r="E53" s="5">
        <v>2</v>
      </c>
      <c r="F53" s="5">
        <v>2</v>
      </c>
      <c r="G53" s="5">
        <v>2</v>
      </c>
      <c r="H53" s="5">
        <v>3</v>
      </c>
      <c r="I53" s="2">
        <v>1</v>
      </c>
      <c r="J53" s="2">
        <f t="shared" si="0"/>
        <v>10</v>
      </c>
    </row>
    <row r="54" spans="2:10" ht="13.2">
      <c r="B54" s="2">
        <v>47</v>
      </c>
      <c r="C54" s="3">
        <v>46342</v>
      </c>
      <c r="D54" s="3">
        <v>46348</v>
      </c>
      <c r="E54" s="5">
        <v>2</v>
      </c>
      <c r="F54" s="5">
        <v>2</v>
      </c>
      <c r="G54" s="5">
        <v>2</v>
      </c>
      <c r="H54" s="5">
        <v>3</v>
      </c>
      <c r="I54" s="2">
        <v>1</v>
      </c>
      <c r="J54" s="2">
        <f t="shared" si="0"/>
        <v>10</v>
      </c>
    </row>
    <row r="55" spans="2:10" ht="13.2">
      <c r="B55" s="2">
        <v>48</v>
      </c>
      <c r="C55" s="3">
        <v>46349</v>
      </c>
      <c r="D55" s="3">
        <v>46355</v>
      </c>
      <c r="E55" s="5">
        <v>2</v>
      </c>
      <c r="F55" s="5">
        <v>2</v>
      </c>
      <c r="G55" s="5">
        <v>2</v>
      </c>
      <c r="H55" s="5">
        <v>3</v>
      </c>
      <c r="I55" s="2">
        <v>1</v>
      </c>
      <c r="J55" s="2">
        <f t="shared" si="0"/>
        <v>10</v>
      </c>
    </row>
    <row r="56" spans="2:10" ht="13.2">
      <c r="B56" s="2">
        <v>49</v>
      </c>
      <c r="C56" s="3">
        <v>46356</v>
      </c>
      <c r="D56" s="3">
        <v>46362</v>
      </c>
      <c r="E56" s="5">
        <v>2</v>
      </c>
      <c r="F56" s="5">
        <v>2</v>
      </c>
      <c r="G56" s="5">
        <v>2</v>
      </c>
      <c r="H56" s="5">
        <v>3</v>
      </c>
      <c r="I56" s="2">
        <v>1</v>
      </c>
      <c r="J56" s="2">
        <f t="shared" si="0"/>
        <v>10</v>
      </c>
    </row>
    <row r="57" spans="2:10" ht="13.2">
      <c r="B57" s="2">
        <v>50</v>
      </c>
      <c r="C57" s="3">
        <v>46363</v>
      </c>
      <c r="D57" s="3">
        <v>46369</v>
      </c>
      <c r="E57" s="5">
        <v>2</v>
      </c>
      <c r="F57" s="5">
        <v>2</v>
      </c>
      <c r="G57" s="5">
        <v>2</v>
      </c>
      <c r="H57" s="5">
        <v>3</v>
      </c>
      <c r="I57" s="2">
        <v>1</v>
      </c>
      <c r="J57" s="2">
        <f t="shared" si="0"/>
        <v>10</v>
      </c>
    </row>
    <row r="58" spans="2:10" ht="13.2">
      <c r="B58" s="2">
        <v>51</v>
      </c>
      <c r="C58" s="3">
        <v>46370</v>
      </c>
      <c r="D58" s="3">
        <v>46376</v>
      </c>
      <c r="E58" s="5">
        <v>2</v>
      </c>
      <c r="F58" s="5">
        <v>2</v>
      </c>
      <c r="G58" s="5">
        <v>2</v>
      </c>
      <c r="H58" s="5">
        <v>3</v>
      </c>
      <c r="I58" s="2">
        <v>1</v>
      </c>
      <c r="J58" s="2">
        <f t="shared" si="0"/>
        <v>10</v>
      </c>
    </row>
    <row r="59" spans="2:10" ht="13.2">
      <c r="B59" s="2">
        <v>52</v>
      </c>
      <c r="C59" s="3">
        <v>46377</v>
      </c>
      <c r="D59" s="3">
        <v>46383</v>
      </c>
      <c r="E59" s="5">
        <v>2</v>
      </c>
      <c r="F59" s="5">
        <v>2</v>
      </c>
      <c r="G59" s="5">
        <v>2</v>
      </c>
      <c r="H59" s="5"/>
      <c r="I59" s="7" t="s">
        <v>9</v>
      </c>
      <c r="J59" s="2">
        <f t="shared" si="0"/>
        <v>6</v>
      </c>
    </row>
    <row r="60" spans="2:10" ht="15.75" customHeight="1">
      <c r="B60" s="2">
        <v>53</v>
      </c>
      <c r="C60" s="3">
        <v>46384</v>
      </c>
      <c r="D60" s="3">
        <v>46390</v>
      </c>
      <c r="E60" s="5"/>
      <c r="F60" s="5"/>
      <c r="G60" s="5"/>
      <c r="H60" s="5"/>
      <c r="I60" s="2"/>
      <c r="J60" s="2">
        <f t="shared" si="0"/>
        <v>0</v>
      </c>
    </row>
  </sheetData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Q75"/>
  <sheetViews>
    <sheetView workbookViewId="0">
      <pane ySplit="7" topLeftCell="A26" activePane="bottomLeft" state="frozen"/>
      <selection pane="bottomLeft" activeCell="M10" sqref="M10"/>
    </sheetView>
  </sheetViews>
  <sheetFormatPr defaultColWidth="12.5546875" defaultRowHeight="15.75" customHeight="1"/>
  <cols>
    <col min="3" max="3" width="16.77734375" customWidth="1"/>
    <col min="4" max="4" width="20.77734375" customWidth="1"/>
    <col min="7" max="7" width="16.44140625" customWidth="1"/>
    <col min="8" max="8" width="16.77734375" customWidth="1"/>
  </cols>
  <sheetData>
    <row r="1" spans="2:17" ht="15.75" customHeight="1">
      <c r="B1" s="49" t="s">
        <v>57</v>
      </c>
      <c r="C1" s="48"/>
      <c r="D1" s="48"/>
      <c r="E1" s="48"/>
      <c r="F1" s="48"/>
      <c r="G1" s="48"/>
      <c r="H1" s="49" t="s">
        <v>47</v>
      </c>
      <c r="I1" s="56"/>
      <c r="J1" s="48"/>
    </row>
    <row r="2" spans="2:17" ht="15.75" customHeight="1" thickBot="1">
      <c r="B2" s="60" t="s">
        <v>58</v>
      </c>
      <c r="C2" s="59"/>
      <c r="D2" s="59"/>
    </row>
    <row r="3" spans="2:17" ht="91.8" customHeight="1" thickBot="1">
      <c r="I3" s="71" t="s">
        <v>62</v>
      </c>
      <c r="J3" s="68">
        <f>SUM(J8:J76)</f>
        <v>440</v>
      </c>
      <c r="K3" s="72" t="s">
        <v>64</v>
      </c>
      <c r="L3" s="69">
        <f>SUM(J8:J20)</f>
        <v>109</v>
      </c>
      <c r="M3" s="72" t="s">
        <v>63</v>
      </c>
      <c r="N3" s="70">
        <f>SUM(J21:J75)</f>
        <v>331</v>
      </c>
    </row>
    <row r="7" spans="2:17" ht="15.75" customHeight="1">
      <c r="B7" s="52" t="s">
        <v>48</v>
      </c>
      <c r="C7" s="52"/>
      <c r="D7" s="52"/>
      <c r="E7" s="52" t="s">
        <v>49</v>
      </c>
      <c r="F7" s="52" t="s">
        <v>50</v>
      </c>
      <c r="G7" s="52" t="s">
        <v>51</v>
      </c>
      <c r="H7" s="52" t="s">
        <v>52</v>
      </c>
      <c r="I7" s="52" t="s">
        <v>53</v>
      </c>
      <c r="J7" s="54" t="s">
        <v>54</v>
      </c>
      <c r="K7" s="53"/>
    </row>
    <row r="8" spans="2:17" ht="13.8">
      <c r="B8" s="2">
        <v>53</v>
      </c>
      <c r="C8" s="3">
        <v>46384</v>
      </c>
      <c r="D8" s="4">
        <v>46390</v>
      </c>
      <c r="E8" s="5"/>
      <c r="F8" s="5"/>
      <c r="G8" s="5"/>
      <c r="H8" s="5"/>
      <c r="I8" s="7" t="s">
        <v>1</v>
      </c>
      <c r="J8" s="2">
        <f t="shared" ref="J8:J60" si="0">SUM(E8:I8)</f>
        <v>0</v>
      </c>
    </row>
    <row r="9" spans="2:17" ht="14.4" thickBot="1">
      <c r="B9" s="2">
        <v>1</v>
      </c>
      <c r="C9" s="4">
        <v>46391</v>
      </c>
      <c r="D9" s="4">
        <v>46397</v>
      </c>
      <c r="E9" s="5"/>
      <c r="F9" s="5"/>
      <c r="G9" s="6" t="s">
        <v>2</v>
      </c>
      <c r="H9" s="5"/>
      <c r="I9" s="2"/>
      <c r="J9" s="2">
        <f t="shared" si="0"/>
        <v>0</v>
      </c>
    </row>
    <row r="10" spans="2:17" ht="13.8">
      <c r="B10" s="2">
        <v>2</v>
      </c>
      <c r="C10" s="4">
        <v>46398</v>
      </c>
      <c r="D10" s="4">
        <v>46404</v>
      </c>
      <c r="E10" s="5">
        <v>2</v>
      </c>
      <c r="F10" s="5">
        <v>2</v>
      </c>
      <c r="G10" s="5">
        <v>2</v>
      </c>
      <c r="H10" s="5">
        <v>3</v>
      </c>
      <c r="I10" s="2">
        <v>1</v>
      </c>
      <c r="J10" s="2">
        <f t="shared" si="0"/>
        <v>10</v>
      </c>
      <c r="M10" s="29" t="s">
        <v>75</v>
      </c>
      <c r="N10" s="19"/>
      <c r="O10" s="19"/>
      <c r="P10" s="19"/>
      <c r="Q10" s="34"/>
    </row>
    <row r="11" spans="2:17" ht="13.8">
      <c r="B11" s="2">
        <v>3</v>
      </c>
      <c r="C11" s="4">
        <v>46405</v>
      </c>
      <c r="D11" s="4">
        <v>46411</v>
      </c>
      <c r="E11" s="5">
        <v>2</v>
      </c>
      <c r="F11" s="5">
        <v>2</v>
      </c>
      <c r="G11" s="5">
        <v>2</v>
      </c>
      <c r="H11" s="5">
        <v>3</v>
      </c>
      <c r="I11" s="2">
        <v>1</v>
      </c>
      <c r="J11" s="2">
        <f t="shared" si="0"/>
        <v>10</v>
      </c>
      <c r="M11" s="35">
        <v>46388</v>
      </c>
      <c r="N11" s="36" t="s">
        <v>25</v>
      </c>
      <c r="O11" s="28"/>
      <c r="P11" s="28"/>
      <c r="Q11" s="37"/>
    </row>
    <row r="12" spans="2:17" ht="13.8">
      <c r="B12" s="2">
        <v>4</v>
      </c>
      <c r="C12" s="4">
        <v>46412</v>
      </c>
      <c r="D12" s="4">
        <v>46418</v>
      </c>
      <c r="E12" s="5">
        <v>2</v>
      </c>
      <c r="F12" s="5">
        <v>2</v>
      </c>
      <c r="G12" s="5">
        <v>2</v>
      </c>
      <c r="H12" s="5">
        <v>3</v>
      </c>
      <c r="I12" s="2">
        <v>1</v>
      </c>
      <c r="J12" s="2">
        <f t="shared" si="0"/>
        <v>10</v>
      </c>
      <c r="M12" s="35">
        <v>46393</v>
      </c>
      <c r="N12" s="36" t="s">
        <v>26</v>
      </c>
      <c r="O12" s="28"/>
      <c r="P12" s="28"/>
      <c r="Q12" s="37"/>
    </row>
    <row r="13" spans="2:17" ht="13.8">
      <c r="B13" s="2">
        <v>5</v>
      </c>
      <c r="C13" s="4">
        <v>46419</v>
      </c>
      <c r="D13" s="4">
        <v>46425</v>
      </c>
      <c r="E13" s="5">
        <v>2</v>
      </c>
      <c r="F13" s="5">
        <v>2</v>
      </c>
      <c r="G13" s="5">
        <v>2</v>
      </c>
      <c r="H13" s="5">
        <v>3</v>
      </c>
      <c r="I13" s="2">
        <v>1</v>
      </c>
      <c r="J13" s="2">
        <f t="shared" si="0"/>
        <v>10</v>
      </c>
      <c r="M13" s="42">
        <v>46472</v>
      </c>
      <c r="N13" s="36" t="s">
        <v>27</v>
      </c>
      <c r="O13" s="28"/>
      <c r="P13" s="28"/>
      <c r="Q13" s="37"/>
    </row>
    <row r="14" spans="2:17" ht="13.8">
      <c r="B14" s="2">
        <v>6</v>
      </c>
      <c r="C14" s="4">
        <v>46426</v>
      </c>
      <c r="D14" s="4">
        <v>46432</v>
      </c>
      <c r="E14" s="5">
        <v>2</v>
      </c>
      <c r="F14" s="5">
        <v>2</v>
      </c>
      <c r="G14" s="5">
        <v>2</v>
      </c>
      <c r="H14" s="5">
        <v>3</v>
      </c>
      <c r="I14" s="2">
        <v>1</v>
      </c>
      <c r="J14" s="2">
        <f t="shared" si="0"/>
        <v>10</v>
      </c>
      <c r="M14" s="42">
        <v>46475</v>
      </c>
      <c r="N14" s="36" t="s">
        <v>28</v>
      </c>
      <c r="O14" s="28"/>
      <c r="P14" s="28"/>
      <c r="Q14" s="37"/>
    </row>
    <row r="15" spans="2:17" ht="13.8">
      <c r="B15" s="2">
        <v>7</v>
      </c>
      <c r="C15" s="4">
        <v>46433</v>
      </c>
      <c r="D15" s="4">
        <v>46439</v>
      </c>
      <c r="E15" s="5">
        <v>2</v>
      </c>
      <c r="F15" s="5">
        <v>2</v>
      </c>
      <c r="G15" s="5">
        <v>2</v>
      </c>
      <c r="H15" s="5">
        <v>3</v>
      </c>
      <c r="I15" s="2">
        <v>1</v>
      </c>
      <c r="J15" s="2">
        <f t="shared" si="0"/>
        <v>10</v>
      </c>
      <c r="M15" s="42">
        <v>46508</v>
      </c>
      <c r="N15" s="36" t="s">
        <v>29</v>
      </c>
      <c r="O15" s="28"/>
      <c r="P15" s="28"/>
      <c r="Q15" s="37"/>
    </row>
    <row r="16" spans="2:17" ht="13.8">
      <c r="B16" s="2">
        <v>8</v>
      </c>
      <c r="C16" s="4">
        <v>46440</v>
      </c>
      <c r="D16" s="4">
        <v>46446</v>
      </c>
      <c r="E16" s="5">
        <v>2</v>
      </c>
      <c r="F16" s="5">
        <v>2</v>
      </c>
      <c r="G16" s="5">
        <v>2</v>
      </c>
      <c r="H16" s="5">
        <v>3</v>
      </c>
      <c r="I16" s="2">
        <v>1</v>
      </c>
      <c r="J16" s="2">
        <f t="shared" si="0"/>
        <v>10</v>
      </c>
      <c r="M16" s="42">
        <v>46513</v>
      </c>
      <c r="N16" s="36" t="s">
        <v>17</v>
      </c>
      <c r="O16" s="28"/>
      <c r="P16" s="28"/>
      <c r="Q16" s="37"/>
    </row>
    <row r="17" spans="1:17" ht="13.8">
      <c r="B17" s="2">
        <v>9</v>
      </c>
      <c r="C17" s="4">
        <v>46447</v>
      </c>
      <c r="D17" s="4">
        <v>46453</v>
      </c>
      <c r="E17" s="5">
        <v>2</v>
      </c>
      <c r="F17" s="5">
        <v>2</v>
      </c>
      <c r="G17" s="5">
        <v>2</v>
      </c>
      <c r="H17" s="5">
        <v>3</v>
      </c>
      <c r="I17" s="2">
        <v>1</v>
      </c>
      <c r="J17" s="2">
        <f t="shared" si="0"/>
        <v>10</v>
      </c>
      <c r="M17" s="42">
        <v>46523</v>
      </c>
      <c r="N17" s="36" t="s">
        <v>24</v>
      </c>
      <c r="O17" s="28"/>
      <c r="P17" s="28"/>
      <c r="Q17" s="37"/>
    </row>
    <row r="18" spans="1:17" ht="13.8">
      <c r="B18" s="2">
        <v>10</v>
      </c>
      <c r="C18" s="4">
        <v>46454</v>
      </c>
      <c r="D18" s="4">
        <v>46460</v>
      </c>
      <c r="E18" s="5">
        <v>2</v>
      </c>
      <c r="F18" s="5">
        <v>2</v>
      </c>
      <c r="G18" s="5">
        <v>2</v>
      </c>
      <c r="H18" s="5">
        <v>3</v>
      </c>
      <c r="I18" s="2">
        <v>1</v>
      </c>
      <c r="J18" s="2">
        <f t="shared" si="0"/>
        <v>10</v>
      </c>
      <c r="M18" s="42">
        <v>46563</v>
      </c>
      <c r="N18" s="41" t="s">
        <v>18</v>
      </c>
      <c r="O18" s="28"/>
      <c r="P18" s="28"/>
      <c r="Q18" s="37"/>
    </row>
    <row r="19" spans="1:17" ht="13.8">
      <c r="B19" s="2">
        <v>11</v>
      </c>
      <c r="C19" s="4">
        <v>46461</v>
      </c>
      <c r="D19" s="4">
        <v>46467</v>
      </c>
      <c r="E19" s="5">
        <v>2</v>
      </c>
      <c r="F19" s="5">
        <v>2</v>
      </c>
      <c r="G19" s="5">
        <v>2</v>
      </c>
      <c r="H19" s="5">
        <v>3</v>
      </c>
      <c r="I19" s="2">
        <v>1</v>
      </c>
      <c r="J19" s="2">
        <f t="shared" si="0"/>
        <v>10</v>
      </c>
      <c r="M19" s="42">
        <v>46564</v>
      </c>
      <c r="N19" s="41" t="s">
        <v>19</v>
      </c>
      <c r="O19" s="28"/>
      <c r="P19" s="28"/>
      <c r="Q19" s="37"/>
    </row>
    <row r="20" spans="1:17" ht="14.4" thickBot="1">
      <c r="B20" s="2">
        <v>12</v>
      </c>
      <c r="C20" s="4">
        <v>46468</v>
      </c>
      <c r="D20" s="4">
        <v>46474</v>
      </c>
      <c r="E20" s="5">
        <v>2</v>
      </c>
      <c r="F20" s="5">
        <v>2</v>
      </c>
      <c r="G20" s="5">
        <v>2</v>
      </c>
      <c r="H20" s="5">
        <v>3</v>
      </c>
      <c r="I20" s="9" t="s">
        <v>3</v>
      </c>
      <c r="J20" s="2">
        <f t="shared" si="0"/>
        <v>9</v>
      </c>
      <c r="K20" s="24"/>
      <c r="M20" s="42">
        <v>46697</v>
      </c>
      <c r="N20" s="36" t="s">
        <v>20</v>
      </c>
      <c r="O20" s="28"/>
      <c r="P20" s="28"/>
      <c r="Q20" s="37"/>
    </row>
    <row r="21" spans="1:17" ht="13.8">
      <c r="A21" s="57" t="s">
        <v>12</v>
      </c>
      <c r="B21" s="64">
        <v>13</v>
      </c>
      <c r="C21" s="14">
        <v>46475</v>
      </c>
      <c r="D21" s="14">
        <v>46481</v>
      </c>
      <c r="E21" s="15" t="s">
        <v>4</v>
      </c>
      <c r="F21" s="16">
        <v>2</v>
      </c>
      <c r="G21" s="16">
        <v>2</v>
      </c>
      <c r="H21" s="16">
        <v>3</v>
      </c>
      <c r="I21" s="13">
        <v>1</v>
      </c>
      <c r="J21" s="13">
        <f t="shared" si="0"/>
        <v>8</v>
      </c>
      <c r="K21" s="20" t="s">
        <v>11</v>
      </c>
      <c r="L21" s="17"/>
      <c r="M21" s="42">
        <v>46727</v>
      </c>
      <c r="N21" s="36" t="s">
        <v>21</v>
      </c>
      <c r="O21" s="28"/>
      <c r="P21" s="28"/>
      <c r="Q21" s="37"/>
    </row>
    <row r="22" spans="1:17" ht="13.8">
      <c r="A22" s="58" t="s">
        <v>59</v>
      </c>
      <c r="B22" s="30">
        <v>14</v>
      </c>
      <c r="C22" s="4">
        <v>46482</v>
      </c>
      <c r="D22" s="4">
        <v>46488</v>
      </c>
      <c r="E22" s="5">
        <v>2</v>
      </c>
      <c r="F22" s="5">
        <v>2</v>
      </c>
      <c r="G22" s="5">
        <v>2</v>
      </c>
      <c r="H22" s="5">
        <v>3</v>
      </c>
      <c r="I22" s="2">
        <v>1</v>
      </c>
      <c r="J22" s="2">
        <f t="shared" si="0"/>
        <v>10</v>
      </c>
      <c r="M22" s="42">
        <v>46746</v>
      </c>
      <c r="N22" s="36" t="s">
        <v>22</v>
      </c>
      <c r="O22" s="28"/>
      <c r="P22" s="28"/>
      <c r="Q22" s="37"/>
    </row>
    <row r="23" spans="1:17" ht="13.8">
      <c r="A23" s="59"/>
      <c r="B23" s="30">
        <v>15</v>
      </c>
      <c r="C23" s="4">
        <v>46489</v>
      </c>
      <c r="D23" s="4">
        <v>46495</v>
      </c>
      <c r="E23" s="5">
        <v>2</v>
      </c>
      <c r="F23" s="5">
        <v>2</v>
      </c>
      <c r="G23" s="5">
        <v>2</v>
      </c>
      <c r="H23" s="5">
        <v>3</v>
      </c>
      <c r="I23" s="2">
        <v>1</v>
      </c>
      <c r="J23" s="2">
        <f t="shared" si="0"/>
        <v>10</v>
      </c>
      <c r="M23" s="42">
        <v>46747</v>
      </c>
      <c r="N23" s="36" t="s">
        <v>23</v>
      </c>
      <c r="O23" s="28"/>
      <c r="P23" s="28"/>
      <c r="Q23" s="37"/>
    </row>
    <row r="24" spans="1:17" ht="14.4" thickBot="1">
      <c r="A24" s="59"/>
      <c r="B24" s="30">
        <v>16</v>
      </c>
      <c r="C24" s="4">
        <v>46496</v>
      </c>
      <c r="D24" s="4">
        <v>46502</v>
      </c>
      <c r="E24" s="5">
        <v>2</v>
      </c>
      <c r="F24" s="5">
        <v>2</v>
      </c>
      <c r="G24" s="5">
        <v>2</v>
      </c>
      <c r="H24" s="5">
        <v>3</v>
      </c>
      <c r="I24" s="2">
        <v>1</v>
      </c>
      <c r="J24" s="2">
        <f t="shared" si="0"/>
        <v>10</v>
      </c>
      <c r="M24" s="43"/>
      <c r="N24" s="18"/>
      <c r="O24" s="18"/>
      <c r="P24" s="18"/>
      <c r="Q24" s="40"/>
    </row>
    <row r="25" spans="1:17" ht="13.8">
      <c r="A25" s="59"/>
      <c r="B25" s="30">
        <v>17</v>
      </c>
      <c r="C25" s="4">
        <v>46503</v>
      </c>
      <c r="D25" s="4">
        <v>46509</v>
      </c>
      <c r="E25" s="5">
        <v>2</v>
      </c>
      <c r="F25" s="5">
        <v>2</v>
      </c>
      <c r="G25" s="5">
        <v>2</v>
      </c>
      <c r="H25" s="5">
        <v>3</v>
      </c>
      <c r="I25" s="2">
        <v>1</v>
      </c>
      <c r="J25" s="2">
        <f t="shared" si="0"/>
        <v>10</v>
      </c>
    </row>
    <row r="26" spans="1:17" ht="13.8">
      <c r="A26" s="59"/>
      <c r="B26" s="30">
        <v>18</v>
      </c>
      <c r="C26" s="4">
        <v>46510</v>
      </c>
      <c r="D26" s="4">
        <v>46516</v>
      </c>
      <c r="E26" s="5">
        <v>2</v>
      </c>
      <c r="F26" s="5">
        <v>2</v>
      </c>
      <c r="G26" s="5">
        <v>2</v>
      </c>
      <c r="H26" s="10" t="s">
        <v>6</v>
      </c>
      <c r="I26" s="2">
        <v>1</v>
      </c>
      <c r="J26" s="2">
        <f t="shared" si="0"/>
        <v>7</v>
      </c>
      <c r="M26" s="2"/>
    </row>
    <row r="27" spans="1:17" ht="13.8">
      <c r="A27" s="59"/>
      <c r="B27" s="30">
        <v>19</v>
      </c>
      <c r="C27" s="4">
        <v>46517</v>
      </c>
      <c r="D27" s="4">
        <v>46523</v>
      </c>
      <c r="E27" s="5">
        <v>2</v>
      </c>
      <c r="F27" s="5">
        <v>2</v>
      </c>
      <c r="G27" s="5">
        <v>2</v>
      </c>
      <c r="H27" s="5">
        <v>3</v>
      </c>
      <c r="I27" s="2">
        <v>1</v>
      </c>
      <c r="J27" s="2">
        <f t="shared" si="0"/>
        <v>10</v>
      </c>
      <c r="M27" s="2"/>
    </row>
    <row r="28" spans="1:17" ht="13.8">
      <c r="A28" s="59"/>
      <c r="B28" s="30">
        <v>20</v>
      </c>
      <c r="C28" s="4">
        <v>46524</v>
      </c>
      <c r="D28" s="4">
        <v>46530</v>
      </c>
      <c r="E28" s="5">
        <v>2</v>
      </c>
      <c r="F28" s="5">
        <v>2</v>
      </c>
      <c r="G28" s="5">
        <v>2</v>
      </c>
      <c r="H28" s="5">
        <v>3</v>
      </c>
      <c r="I28" s="2">
        <v>1</v>
      </c>
      <c r="J28" s="2">
        <f t="shared" si="0"/>
        <v>10</v>
      </c>
      <c r="M28" s="2"/>
    </row>
    <row r="29" spans="1:17" ht="13.8">
      <c r="A29" s="59"/>
      <c r="B29" s="30">
        <v>21</v>
      </c>
      <c r="C29" s="4">
        <v>46531</v>
      </c>
      <c r="D29" s="4">
        <v>46537</v>
      </c>
      <c r="E29" s="5">
        <v>2</v>
      </c>
      <c r="F29" s="5">
        <v>2</v>
      </c>
      <c r="G29" s="5">
        <v>2</v>
      </c>
      <c r="H29" s="5">
        <v>3</v>
      </c>
      <c r="I29" s="2">
        <v>1</v>
      </c>
      <c r="J29" s="2">
        <f t="shared" si="0"/>
        <v>10</v>
      </c>
      <c r="M29" s="2"/>
    </row>
    <row r="30" spans="1:17" ht="13.8">
      <c r="A30" s="59"/>
      <c r="B30" s="30">
        <v>22</v>
      </c>
      <c r="C30" s="4">
        <v>46538</v>
      </c>
      <c r="D30" s="4">
        <v>46544</v>
      </c>
      <c r="E30" s="5">
        <v>2</v>
      </c>
      <c r="F30" s="5">
        <v>2</v>
      </c>
      <c r="G30" s="5">
        <v>2</v>
      </c>
      <c r="H30" s="5">
        <v>3</v>
      </c>
      <c r="I30" s="2">
        <v>1</v>
      </c>
      <c r="J30" s="2">
        <f t="shared" si="0"/>
        <v>10</v>
      </c>
      <c r="M30" s="2"/>
    </row>
    <row r="31" spans="1:17" ht="13.8">
      <c r="A31" s="59"/>
      <c r="B31" s="30">
        <v>23</v>
      </c>
      <c r="C31" s="4">
        <v>46545</v>
      </c>
      <c r="D31" s="4">
        <v>46551</v>
      </c>
      <c r="E31" s="5">
        <v>2</v>
      </c>
      <c r="F31" s="5">
        <v>2</v>
      </c>
      <c r="G31" s="5">
        <v>2</v>
      </c>
      <c r="H31" s="5">
        <v>3</v>
      </c>
      <c r="I31" s="2">
        <v>1</v>
      </c>
      <c r="J31" s="2">
        <f t="shared" si="0"/>
        <v>10</v>
      </c>
      <c r="M31" s="2"/>
    </row>
    <row r="32" spans="1:17" ht="13.8">
      <c r="A32" s="59"/>
      <c r="B32" s="30">
        <v>24</v>
      </c>
      <c r="C32" s="4">
        <v>46552</v>
      </c>
      <c r="D32" s="4">
        <v>46558</v>
      </c>
      <c r="E32" s="5">
        <v>2</v>
      </c>
      <c r="F32" s="5">
        <v>2</v>
      </c>
      <c r="G32" s="5">
        <v>2</v>
      </c>
      <c r="H32" s="5">
        <v>3</v>
      </c>
      <c r="I32" s="2">
        <v>1</v>
      </c>
      <c r="J32" s="2">
        <f t="shared" si="0"/>
        <v>10</v>
      </c>
      <c r="M32" s="2"/>
    </row>
    <row r="33" spans="1:14" ht="13.8">
      <c r="A33" s="59"/>
      <c r="B33" s="30">
        <v>25</v>
      </c>
      <c r="C33" s="4">
        <v>46559</v>
      </c>
      <c r="D33" s="4">
        <v>46565</v>
      </c>
      <c r="E33" s="5">
        <v>2</v>
      </c>
      <c r="F33" s="5">
        <v>2</v>
      </c>
      <c r="G33" s="5">
        <v>2</v>
      </c>
      <c r="H33" s="5">
        <v>3</v>
      </c>
      <c r="I33" s="9" t="s">
        <v>7</v>
      </c>
      <c r="J33" s="2">
        <f t="shared" si="0"/>
        <v>9</v>
      </c>
      <c r="M33" s="12"/>
    </row>
    <row r="34" spans="1:14" ht="13.8">
      <c r="A34" s="59"/>
      <c r="B34" s="30">
        <v>26</v>
      </c>
      <c r="C34" s="4">
        <v>46566</v>
      </c>
      <c r="D34" s="4">
        <v>46572</v>
      </c>
      <c r="E34" s="5">
        <v>2</v>
      </c>
      <c r="F34" s="5">
        <v>2</v>
      </c>
      <c r="G34" s="5">
        <v>2</v>
      </c>
      <c r="H34" s="5">
        <v>3</v>
      </c>
      <c r="I34" s="2">
        <v>1</v>
      </c>
      <c r="J34" s="2">
        <f t="shared" si="0"/>
        <v>10</v>
      </c>
      <c r="M34" s="12"/>
      <c r="N34" s="28"/>
    </row>
    <row r="35" spans="1:14" ht="13.8">
      <c r="A35" s="59"/>
      <c r="B35" s="30">
        <v>27</v>
      </c>
      <c r="C35" s="4">
        <v>46573</v>
      </c>
      <c r="D35" s="4">
        <v>46579</v>
      </c>
      <c r="E35" s="5"/>
      <c r="F35" s="5"/>
      <c r="G35" s="5"/>
      <c r="H35" s="5"/>
      <c r="I35" s="2"/>
      <c r="J35" s="2">
        <f t="shared" si="0"/>
        <v>0</v>
      </c>
      <c r="M35" s="2"/>
      <c r="N35" s="28"/>
    </row>
    <row r="36" spans="1:14" ht="13.8">
      <c r="A36" s="59"/>
      <c r="B36" s="30">
        <v>28</v>
      </c>
      <c r="C36" s="4">
        <v>46580</v>
      </c>
      <c r="D36" s="4">
        <v>46586</v>
      </c>
      <c r="E36" s="5"/>
      <c r="F36" s="5"/>
      <c r="G36" s="5"/>
      <c r="H36" s="5"/>
      <c r="I36" s="2"/>
      <c r="J36" s="2">
        <f t="shared" si="0"/>
        <v>0</v>
      </c>
      <c r="M36" s="2"/>
    </row>
    <row r="37" spans="1:14" ht="13.8">
      <c r="A37" s="59"/>
      <c r="B37" s="30">
        <v>29</v>
      </c>
      <c r="C37" s="4">
        <v>46587</v>
      </c>
      <c r="D37" s="4">
        <v>46593</v>
      </c>
      <c r="E37" s="5"/>
      <c r="F37" s="5"/>
      <c r="G37" s="5"/>
      <c r="H37" s="5"/>
      <c r="I37" s="2"/>
      <c r="J37" s="2">
        <f t="shared" si="0"/>
        <v>0</v>
      </c>
      <c r="M37" s="2"/>
    </row>
    <row r="38" spans="1:14" ht="13.8">
      <c r="A38" s="59"/>
      <c r="B38" s="30">
        <v>30</v>
      </c>
      <c r="C38" s="4">
        <v>46594</v>
      </c>
      <c r="D38" s="4">
        <v>46600</v>
      </c>
      <c r="E38" s="5"/>
      <c r="F38" s="5"/>
      <c r="G38" s="5"/>
      <c r="H38" s="5"/>
      <c r="I38" s="2"/>
      <c r="J38" s="2">
        <f t="shared" si="0"/>
        <v>0</v>
      </c>
      <c r="M38" s="2"/>
    </row>
    <row r="39" spans="1:14" ht="13.8">
      <c r="A39" s="59"/>
      <c r="B39" s="30">
        <v>31</v>
      </c>
      <c r="C39" s="4">
        <v>46601</v>
      </c>
      <c r="D39" s="4">
        <v>46607</v>
      </c>
      <c r="E39" s="5"/>
      <c r="F39" s="5"/>
      <c r="G39" s="5"/>
      <c r="H39" s="5"/>
      <c r="I39" s="2"/>
      <c r="J39" s="2">
        <f t="shared" si="0"/>
        <v>0</v>
      </c>
    </row>
    <row r="40" spans="1:14" ht="13.8">
      <c r="A40" s="59"/>
      <c r="B40" s="30">
        <v>32</v>
      </c>
      <c r="C40" s="4">
        <v>46608</v>
      </c>
      <c r="D40" s="4">
        <v>46614</v>
      </c>
      <c r="E40" s="5">
        <v>2</v>
      </c>
      <c r="F40" s="5">
        <v>2</v>
      </c>
      <c r="G40" s="5">
        <v>2</v>
      </c>
      <c r="H40" s="5">
        <v>3</v>
      </c>
      <c r="I40" s="2">
        <v>1</v>
      </c>
      <c r="J40" s="2">
        <f t="shared" si="0"/>
        <v>10</v>
      </c>
    </row>
    <row r="41" spans="1:14" ht="13.8">
      <c r="A41" s="59"/>
      <c r="B41" s="30">
        <v>33</v>
      </c>
      <c r="C41" s="4">
        <v>46615</v>
      </c>
      <c r="D41" s="4">
        <v>46621</v>
      </c>
      <c r="E41" s="5">
        <v>2</v>
      </c>
      <c r="F41" s="5">
        <v>2</v>
      </c>
      <c r="G41" s="5">
        <v>2</v>
      </c>
      <c r="H41" s="5">
        <v>3</v>
      </c>
      <c r="I41" s="2">
        <v>1</v>
      </c>
      <c r="J41" s="2">
        <f t="shared" si="0"/>
        <v>10</v>
      </c>
    </row>
    <row r="42" spans="1:14" ht="13.8">
      <c r="A42" s="59"/>
      <c r="B42" s="30">
        <v>34</v>
      </c>
      <c r="C42" s="4">
        <v>46622</v>
      </c>
      <c r="D42" s="4">
        <v>46628</v>
      </c>
      <c r="E42" s="5">
        <v>2</v>
      </c>
      <c r="F42" s="5">
        <v>2</v>
      </c>
      <c r="G42" s="5">
        <v>2</v>
      </c>
      <c r="H42" s="5">
        <v>3</v>
      </c>
      <c r="I42" s="2">
        <v>1</v>
      </c>
      <c r="J42" s="2">
        <f t="shared" si="0"/>
        <v>10</v>
      </c>
    </row>
    <row r="43" spans="1:14" ht="13.8">
      <c r="A43" s="59"/>
      <c r="B43" s="30">
        <v>35</v>
      </c>
      <c r="C43" s="4">
        <v>46629</v>
      </c>
      <c r="D43" s="4">
        <v>46635</v>
      </c>
      <c r="E43" s="5">
        <v>2</v>
      </c>
      <c r="F43" s="5">
        <v>2</v>
      </c>
      <c r="G43" s="5">
        <v>2</v>
      </c>
      <c r="H43" s="5">
        <v>3</v>
      </c>
      <c r="I43" s="2">
        <v>1</v>
      </c>
      <c r="J43" s="2">
        <f t="shared" si="0"/>
        <v>10</v>
      </c>
    </row>
    <row r="44" spans="1:14" ht="13.8">
      <c r="A44" s="59"/>
      <c r="B44" s="30">
        <v>36</v>
      </c>
      <c r="C44" s="4">
        <v>46636</v>
      </c>
      <c r="D44" s="4">
        <v>46642</v>
      </c>
      <c r="E44" s="5">
        <v>2</v>
      </c>
      <c r="F44" s="5">
        <v>2</v>
      </c>
      <c r="G44" s="5">
        <v>2</v>
      </c>
      <c r="H44" s="5">
        <v>3</v>
      </c>
      <c r="I44" s="2">
        <v>1</v>
      </c>
      <c r="J44" s="2">
        <f t="shared" si="0"/>
        <v>10</v>
      </c>
    </row>
    <row r="45" spans="1:14" ht="13.8">
      <c r="A45" s="59"/>
      <c r="B45" s="30">
        <v>37</v>
      </c>
      <c r="C45" s="4">
        <v>46643</v>
      </c>
      <c r="D45" s="4">
        <v>46649</v>
      </c>
      <c r="E45" s="5">
        <v>2</v>
      </c>
      <c r="F45" s="5">
        <v>2</v>
      </c>
      <c r="G45" s="5">
        <v>2</v>
      </c>
      <c r="H45" s="5">
        <v>3</v>
      </c>
      <c r="I45" s="2">
        <v>1</v>
      </c>
      <c r="J45" s="2">
        <f t="shared" si="0"/>
        <v>10</v>
      </c>
    </row>
    <row r="46" spans="1:14" ht="13.8">
      <c r="A46" s="59"/>
      <c r="B46" s="30">
        <v>38</v>
      </c>
      <c r="C46" s="4">
        <v>46650</v>
      </c>
      <c r="D46" s="4">
        <v>46656</v>
      </c>
      <c r="E46" s="5">
        <v>2</v>
      </c>
      <c r="F46" s="5">
        <v>2</v>
      </c>
      <c r="G46" s="5">
        <v>2</v>
      </c>
      <c r="H46" s="5">
        <v>3</v>
      </c>
      <c r="I46" s="2">
        <v>1</v>
      </c>
      <c r="J46" s="2">
        <f t="shared" si="0"/>
        <v>10</v>
      </c>
    </row>
    <row r="47" spans="1:14" ht="13.8">
      <c r="A47" s="59"/>
      <c r="B47" s="30">
        <v>39</v>
      </c>
      <c r="C47" s="4">
        <v>46657</v>
      </c>
      <c r="D47" s="4">
        <v>46663</v>
      </c>
      <c r="E47" s="5">
        <v>2</v>
      </c>
      <c r="F47" s="5">
        <v>2</v>
      </c>
      <c r="G47" s="5">
        <v>2</v>
      </c>
      <c r="H47" s="5">
        <v>3</v>
      </c>
      <c r="I47" s="2">
        <v>1</v>
      </c>
      <c r="J47" s="2">
        <f t="shared" si="0"/>
        <v>10</v>
      </c>
    </row>
    <row r="48" spans="1:14" ht="13.8">
      <c r="A48" s="59"/>
      <c r="B48" s="30">
        <v>40</v>
      </c>
      <c r="C48" s="4">
        <v>46664</v>
      </c>
      <c r="D48" s="4">
        <v>46670</v>
      </c>
      <c r="E48" s="5">
        <v>2</v>
      </c>
      <c r="F48" s="5">
        <v>2</v>
      </c>
      <c r="G48" s="5">
        <v>2</v>
      </c>
      <c r="H48" s="5">
        <v>3</v>
      </c>
      <c r="I48" s="2">
        <v>1</v>
      </c>
      <c r="J48" s="2">
        <f t="shared" si="0"/>
        <v>10</v>
      </c>
    </row>
    <row r="49" spans="1:10" ht="13.8">
      <c r="A49" s="59"/>
      <c r="B49" s="30">
        <v>41</v>
      </c>
      <c r="C49" s="4">
        <v>46671</v>
      </c>
      <c r="D49" s="4">
        <v>46677</v>
      </c>
      <c r="E49" s="5">
        <v>2</v>
      </c>
      <c r="F49" s="5">
        <v>2</v>
      </c>
      <c r="G49" s="5">
        <v>2</v>
      </c>
      <c r="H49" s="5">
        <v>3</v>
      </c>
      <c r="I49" s="2">
        <v>1</v>
      </c>
      <c r="J49" s="2">
        <f t="shared" si="0"/>
        <v>10</v>
      </c>
    </row>
    <row r="50" spans="1:10" ht="13.8">
      <c r="A50" s="59"/>
      <c r="B50" s="30">
        <v>42</v>
      </c>
      <c r="C50" s="4">
        <v>46678</v>
      </c>
      <c r="D50" s="4">
        <v>46684</v>
      </c>
      <c r="E50" s="5">
        <v>2</v>
      </c>
      <c r="F50" s="5">
        <v>2</v>
      </c>
      <c r="G50" s="5">
        <v>2</v>
      </c>
      <c r="H50" s="5">
        <v>3</v>
      </c>
      <c r="I50" s="2">
        <v>1</v>
      </c>
      <c r="J50" s="2">
        <f t="shared" si="0"/>
        <v>10</v>
      </c>
    </row>
    <row r="51" spans="1:10" ht="13.8">
      <c r="A51" s="59"/>
      <c r="B51" s="30">
        <v>43</v>
      </c>
      <c r="C51" s="4">
        <v>46685</v>
      </c>
      <c r="D51" s="4">
        <v>46691</v>
      </c>
      <c r="E51" s="5">
        <v>2</v>
      </c>
      <c r="F51" s="5">
        <v>2</v>
      </c>
      <c r="G51" s="5">
        <v>2</v>
      </c>
      <c r="H51" s="5">
        <v>3</v>
      </c>
      <c r="I51" s="2">
        <v>1</v>
      </c>
      <c r="J51" s="2">
        <f t="shared" si="0"/>
        <v>10</v>
      </c>
    </row>
    <row r="52" spans="1:10" ht="13.8">
      <c r="A52" s="59"/>
      <c r="B52" s="30">
        <v>44</v>
      </c>
      <c r="C52" s="4">
        <v>46692</v>
      </c>
      <c r="D52" s="4">
        <v>46698</v>
      </c>
      <c r="E52" s="5">
        <v>2</v>
      </c>
      <c r="F52" s="5">
        <v>2</v>
      </c>
      <c r="G52" s="5">
        <v>2</v>
      </c>
      <c r="H52" s="5">
        <v>3</v>
      </c>
      <c r="I52" s="2">
        <v>1</v>
      </c>
      <c r="J52" s="2">
        <f t="shared" si="0"/>
        <v>10</v>
      </c>
    </row>
    <row r="53" spans="1:10" ht="13.8">
      <c r="A53" s="59"/>
      <c r="B53" s="30">
        <v>45</v>
      </c>
      <c r="C53" s="4">
        <v>46699</v>
      </c>
      <c r="D53" s="4">
        <v>46705</v>
      </c>
      <c r="E53" s="5">
        <v>2</v>
      </c>
      <c r="F53" s="5">
        <v>2</v>
      </c>
      <c r="G53" s="5">
        <v>2</v>
      </c>
      <c r="H53" s="5">
        <v>3</v>
      </c>
      <c r="I53" s="2">
        <v>1</v>
      </c>
      <c r="J53" s="2">
        <f t="shared" si="0"/>
        <v>10</v>
      </c>
    </row>
    <row r="54" spans="1:10" ht="13.8">
      <c r="A54" s="59"/>
      <c r="B54" s="30">
        <v>46</v>
      </c>
      <c r="C54" s="4">
        <v>46706</v>
      </c>
      <c r="D54" s="4">
        <v>46712</v>
      </c>
      <c r="E54" s="5">
        <v>2</v>
      </c>
      <c r="F54" s="5">
        <v>2</v>
      </c>
      <c r="G54" s="5">
        <v>2</v>
      </c>
      <c r="H54" s="5">
        <v>3</v>
      </c>
      <c r="I54" s="2">
        <v>1</v>
      </c>
      <c r="J54" s="2">
        <f t="shared" si="0"/>
        <v>10</v>
      </c>
    </row>
    <row r="55" spans="1:10" ht="13.8">
      <c r="A55" s="59"/>
      <c r="B55" s="30">
        <v>47</v>
      </c>
      <c r="C55" s="4">
        <v>46713</v>
      </c>
      <c r="D55" s="4">
        <v>46719</v>
      </c>
      <c r="E55" s="5">
        <v>2</v>
      </c>
      <c r="F55" s="5">
        <v>2</v>
      </c>
      <c r="G55" s="5">
        <v>2</v>
      </c>
      <c r="H55" s="5">
        <v>3</v>
      </c>
      <c r="I55" s="2">
        <v>1</v>
      </c>
      <c r="J55" s="2">
        <f t="shared" si="0"/>
        <v>10</v>
      </c>
    </row>
    <row r="56" spans="1:10" ht="13.8">
      <c r="A56" s="59"/>
      <c r="B56" s="30">
        <v>48</v>
      </c>
      <c r="C56" s="4">
        <v>46720</v>
      </c>
      <c r="D56" s="4">
        <v>46726</v>
      </c>
      <c r="E56" s="5">
        <v>2</v>
      </c>
      <c r="F56" s="5">
        <v>2</v>
      </c>
      <c r="G56" s="5">
        <v>2</v>
      </c>
      <c r="H56" s="5">
        <v>3</v>
      </c>
      <c r="I56" s="2">
        <v>1</v>
      </c>
      <c r="J56" s="2">
        <f t="shared" si="0"/>
        <v>10</v>
      </c>
    </row>
    <row r="57" spans="1:10" ht="13.8">
      <c r="A57" s="59"/>
      <c r="B57" s="30">
        <v>49</v>
      </c>
      <c r="C57" s="4">
        <v>46727</v>
      </c>
      <c r="D57" s="4">
        <v>46733</v>
      </c>
      <c r="E57" s="10" t="s">
        <v>8</v>
      </c>
      <c r="F57" s="5">
        <v>2</v>
      </c>
      <c r="G57" s="5">
        <v>2</v>
      </c>
      <c r="H57" s="5">
        <v>3</v>
      </c>
      <c r="I57" s="2">
        <v>1</v>
      </c>
      <c r="J57" s="2">
        <f t="shared" si="0"/>
        <v>8</v>
      </c>
    </row>
    <row r="58" spans="1:10" ht="13.8">
      <c r="A58" s="59"/>
      <c r="B58" s="30">
        <v>50</v>
      </c>
      <c r="C58" s="4">
        <v>46734</v>
      </c>
      <c r="D58" s="4">
        <v>46740</v>
      </c>
      <c r="E58" s="5">
        <v>2</v>
      </c>
      <c r="F58" s="5">
        <v>2</v>
      </c>
      <c r="G58" s="5">
        <v>2</v>
      </c>
      <c r="H58" s="5">
        <v>3</v>
      </c>
      <c r="I58" s="2">
        <v>1</v>
      </c>
      <c r="J58" s="2">
        <f t="shared" si="0"/>
        <v>10</v>
      </c>
    </row>
    <row r="59" spans="1:10" ht="13.8">
      <c r="A59" s="59"/>
      <c r="B59" s="30">
        <v>51</v>
      </c>
      <c r="C59" s="4">
        <v>46741</v>
      </c>
      <c r="D59" s="4">
        <v>46747</v>
      </c>
      <c r="E59" s="5">
        <v>2</v>
      </c>
      <c r="F59" s="5">
        <v>2</v>
      </c>
      <c r="G59" s="5">
        <v>2</v>
      </c>
      <c r="H59" s="5">
        <v>3</v>
      </c>
      <c r="I59" s="2"/>
      <c r="J59" s="2">
        <f t="shared" si="0"/>
        <v>9</v>
      </c>
    </row>
    <row r="60" spans="1:10" ht="13.8">
      <c r="A60" s="59"/>
      <c r="B60" s="30">
        <v>52</v>
      </c>
      <c r="C60" s="4">
        <v>46748</v>
      </c>
      <c r="D60" s="4">
        <v>46754</v>
      </c>
      <c r="E60" s="5"/>
      <c r="F60" s="5"/>
      <c r="G60" s="5"/>
      <c r="H60" s="5"/>
      <c r="I60" s="2"/>
      <c r="J60" s="2">
        <f t="shared" si="0"/>
        <v>0</v>
      </c>
    </row>
    <row r="61" spans="1:10" ht="15.75" customHeight="1">
      <c r="B61" s="12"/>
      <c r="C61" s="4"/>
      <c r="D61" s="4"/>
      <c r="E61" s="5"/>
      <c r="F61" s="5"/>
      <c r="G61" s="5"/>
      <c r="H61" s="5"/>
      <c r="I61" s="2"/>
      <c r="J61" s="2"/>
    </row>
    <row r="62" spans="1:10" ht="15.75" customHeight="1">
      <c r="B62" s="12"/>
      <c r="C62" s="4"/>
      <c r="D62" s="4"/>
      <c r="E62" s="5"/>
      <c r="F62" s="5"/>
      <c r="G62" s="5"/>
      <c r="H62" s="5"/>
      <c r="I62" s="2"/>
      <c r="J62" s="2"/>
    </row>
    <row r="63" spans="1:10" ht="15.75" customHeight="1">
      <c r="B63" s="12"/>
      <c r="C63" s="4"/>
      <c r="D63" s="4"/>
      <c r="E63" s="5"/>
      <c r="F63" s="5"/>
      <c r="G63" s="5"/>
      <c r="H63" s="5"/>
      <c r="I63" s="2"/>
      <c r="J63" s="2"/>
    </row>
    <row r="64" spans="1:10" ht="15.75" customHeight="1">
      <c r="B64" s="12"/>
      <c r="C64" s="4"/>
      <c r="D64" s="4"/>
      <c r="E64" s="5"/>
      <c r="F64" s="5"/>
      <c r="G64" s="5"/>
      <c r="H64" s="5"/>
      <c r="I64" s="2"/>
      <c r="J64" s="2"/>
    </row>
    <row r="65" spans="2:10" ht="15.75" customHeight="1">
      <c r="B65" s="12"/>
      <c r="C65" s="4"/>
      <c r="D65" s="4"/>
      <c r="E65" s="5"/>
      <c r="F65" s="5"/>
      <c r="G65" s="5"/>
      <c r="H65" s="5"/>
      <c r="I65" s="2"/>
      <c r="J65" s="2"/>
    </row>
    <row r="66" spans="2:10" ht="15.75" customHeight="1">
      <c r="B66" s="12"/>
      <c r="C66" s="4"/>
      <c r="D66" s="4"/>
      <c r="E66" s="5"/>
      <c r="F66" s="5"/>
      <c r="G66" s="5"/>
      <c r="H66" s="5"/>
      <c r="I66" s="2"/>
      <c r="J66" s="2"/>
    </row>
    <row r="67" spans="2:10" ht="15.75" customHeight="1">
      <c r="B67" s="12"/>
      <c r="C67" s="4"/>
      <c r="D67" s="4"/>
      <c r="E67" s="5"/>
      <c r="F67" s="5"/>
      <c r="G67" s="5"/>
      <c r="H67" s="5"/>
      <c r="I67" s="2"/>
      <c r="J67" s="2"/>
    </row>
    <row r="68" spans="2:10" ht="15.75" customHeight="1">
      <c r="B68" s="12"/>
      <c r="C68" s="4"/>
      <c r="D68" s="4"/>
      <c r="E68" s="5"/>
      <c r="F68" s="5"/>
      <c r="G68" s="5"/>
      <c r="H68" s="5"/>
      <c r="I68" s="2"/>
      <c r="J68" s="2"/>
    </row>
    <row r="69" spans="2:10" ht="15.75" customHeight="1">
      <c r="B69" s="12"/>
      <c r="C69" s="4"/>
      <c r="D69" s="4"/>
      <c r="E69" s="5"/>
      <c r="F69" s="5"/>
      <c r="G69" s="5"/>
      <c r="H69" s="5"/>
      <c r="I69" s="2"/>
      <c r="J69" s="2"/>
    </row>
    <row r="70" spans="2:10" ht="15.75" customHeight="1">
      <c r="B70" s="12"/>
      <c r="C70" s="4"/>
      <c r="D70" s="4"/>
      <c r="E70" s="5"/>
      <c r="F70" s="5"/>
      <c r="G70" s="5"/>
      <c r="H70" s="5"/>
      <c r="I70" s="2"/>
      <c r="J70" s="2"/>
    </row>
    <row r="71" spans="2:10" ht="15.75" customHeight="1">
      <c r="B71" s="12"/>
      <c r="C71" s="4"/>
      <c r="D71" s="4"/>
      <c r="E71" s="5"/>
      <c r="F71" s="5"/>
      <c r="G71" s="5"/>
      <c r="H71" s="5"/>
      <c r="I71" s="2"/>
      <c r="J71" s="2"/>
    </row>
    <row r="72" spans="2:10" ht="15.75" customHeight="1">
      <c r="B72" s="12"/>
      <c r="C72" s="4"/>
      <c r="D72" s="4"/>
      <c r="E72" s="5"/>
      <c r="F72" s="5"/>
      <c r="G72" s="5"/>
      <c r="H72" s="5"/>
      <c r="I72" s="2"/>
      <c r="J72" s="2"/>
    </row>
    <row r="73" spans="2:10" ht="15.75" customHeight="1">
      <c r="B73" s="12"/>
      <c r="C73" s="4"/>
      <c r="D73" s="4"/>
      <c r="E73" s="5"/>
      <c r="F73" s="5"/>
      <c r="G73" s="5"/>
      <c r="H73" s="5"/>
      <c r="I73" s="2"/>
      <c r="J73" s="2"/>
    </row>
    <row r="74" spans="2:10" ht="15.75" customHeight="1">
      <c r="B74" s="12"/>
      <c r="C74" s="4"/>
      <c r="D74" s="4"/>
      <c r="E74" s="5"/>
      <c r="F74" s="5"/>
      <c r="G74" s="5"/>
      <c r="H74" s="5"/>
      <c r="I74" s="2"/>
      <c r="J74" s="2"/>
    </row>
    <row r="75" spans="2:10" ht="15.75" customHeight="1">
      <c r="B75" s="12"/>
      <c r="C75" s="4"/>
      <c r="D75" s="4"/>
      <c r="E75" s="5"/>
      <c r="F75" s="5"/>
      <c r="G75" s="5"/>
      <c r="H75" s="5"/>
      <c r="I75" s="2"/>
      <c r="J75" s="2"/>
    </row>
  </sheetData>
  <pageMargins left="0" right="0" top="0" bottom="0" header="0" footer="0"/>
  <pageSetup paperSize="9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8428-A1A5-4E4C-BC3D-3262FE4A93F7}">
  <sheetPr>
    <outlinePr summaryBelow="0" summaryRight="0"/>
  </sheetPr>
  <dimension ref="A1:P23"/>
  <sheetViews>
    <sheetView workbookViewId="0">
      <pane ySplit="7" topLeftCell="A8" activePane="bottomLeft" state="frozen"/>
      <selection pane="bottomLeft" activeCell="H24" sqref="H24"/>
    </sheetView>
  </sheetViews>
  <sheetFormatPr defaultColWidth="12.5546875" defaultRowHeight="15.75" customHeight="1"/>
  <cols>
    <col min="2" max="2" width="13.21875" bestFit="1" customWidth="1"/>
    <col min="3" max="3" width="14.33203125" bestFit="1" customWidth="1"/>
    <col min="4" max="4" width="12.77734375" customWidth="1"/>
    <col min="7" max="7" width="16.44140625" customWidth="1"/>
    <col min="8" max="8" width="20.44140625" customWidth="1"/>
  </cols>
  <sheetData>
    <row r="1" spans="1:16" ht="15.75" customHeight="1">
      <c r="B1" s="49" t="s">
        <v>57</v>
      </c>
      <c r="C1" s="48"/>
      <c r="D1" s="48"/>
      <c r="E1" s="48"/>
      <c r="F1" s="48"/>
      <c r="G1" s="48"/>
      <c r="H1" s="49" t="s">
        <v>47</v>
      </c>
      <c r="I1" s="56"/>
      <c r="J1" s="48"/>
    </row>
    <row r="2" spans="1:16" ht="15.75" customHeight="1" thickBot="1">
      <c r="B2" s="60" t="s">
        <v>58</v>
      </c>
      <c r="C2" s="59"/>
      <c r="D2" s="59"/>
    </row>
    <row r="3" spans="1:16" ht="50.4" customHeight="1" thickBot="1">
      <c r="H3" s="66" t="s">
        <v>60</v>
      </c>
      <c r="I3" s="67" t="s">
        <v>61</v>
      </c>
      <c r="J3" s="65">
        <f>SUM(J8:J22)</f>
        <v>70</v>
      </c>
    </row>
    <row r="5" spans="1:16" ht="13.2">
      <c r="C5" s="11"/>
      <c r="D5" s="11"/>
    </row>
    <row r="6" spans="1:16" ht="15.75" customHeight="1">
      <c r="C6" s="11"/>
      <c r="D6" s="11"/>
    </row>
    <row r="7" spans="1:16" s="53" customFormat="1" ht="16.2" thickBot="1">
      <c r="B7" s="52" t="s">
        <v>48</v>
      </c>
      <c r="C7" s="52"/>
      <c r="D7" s="52"/>
      <c r="E7" s="52" t="s">
        <v>49</v>
      </c>
      <c r="F7" s="52" t="s">
        <v>50</v>
      </c>
      <c r="G7" s="52" t="s">
        <v>51</v>
      </c>
      <c r="H7" s="52" t="s">
        <v>52</v>
      </c>
      <c r="I7" s="52" t="s">
        <v>53</v>
      </c>
      <c r="J7" s="54" t="s">
        <v>54</v>
      </c>
    </row>
    <row r="8" spans="1:16" ht="15.75" customHeight="1">
      <c r="A8" s="57" t="s">
        <v>12</v>
      </c>
      <c r="B8" s="61">
        <v>1</v>
      </c>
      <c r="C8" s="4">
        <v>46755</v>
      </c>
      <c r="D8" s="4">
        <v>46761</v>
      </c>
      <c r="E8" s="5"/>
      <c r="F8" s="5"/>
      <c r="G8" s="5"/>
      <c r="H8" s="10" t="s">
        <v>2</v>
      </c>
      <c r="I8" s="2"/>
      <c r="J8" s="2">
        <f t="shared" ref="J8:J18" si="0">SUM(E8:I8)</f>
        <v>0</v>
      </c>
    </row>
    <row r="9" spans="1:16" ht="15.75" customHeight="1" thickBot="1">
      <c r="A9" s="58" t="s">
        <v>59</v>
      </c>
      <c r="B9" s="61">
        <v>2</v>
      </c>
      <c r="C9" s="4">
        <v>46762</v>
      </c>
      <c r="D9" s="4">
        <v>46768</v>
      </c>
      <c r="E9" s="5">
        <v>2</v>
      </c>
      <c r="F9" s="5">
        <v>2</v>
      </c>
      <c r="G9" s="5">
        <v>2</v>
      </c>
      <c r="H9" s="5">
        <v>3</v>
      </c>
      <c r="I9" s="2">
        <v>1</v>
      </c>
      <c r="J9" s="2">
        <f t="shared" si="0"/>
        <v>10</v>
      </c>
    </row>
    <row r="10" spans="1:16" ht="15.75" customHeight="1">
      <c r="A10" s="59"/>
      <c r="B10" s="61">
        <v>3</v>
      </c>
      <c r="C10" s="4">
        <v>46769</v>
      </c>
      <c r="D10" s="4">
        <v>46775</v>
      </c>
      <c r="E10" s="5">
        <v>2</v>
      </c>
      <c r="F10" s="5">
        <v>2</v>
      </c>
      <c r="G10" s="5">
        <v>2</v>
      </c>
      <c r="H10" s="5">
        <v>3</v>
      </c>
      <c r="I10" s="2">
        <v>1</v>
      </c>
      <c r="J10" s="2">
        <f t="shared" si="0"/>
        <v>10</v>
      </c>
      <c r="M10" s="29" t="s">
        <v>75</v>
      </c>
      <c r="N10" s="19"/>
      <c r="O10" s="19"/>
      <c r="P10" s="34"/>
    </row>
    <row r="11" spans="1:16" ht="15.75" customHeight="1">
      <c r="A11" s="59"/>
      <c r="B11" s="61">
        <v>4</v>
      </c>
      <c r="C11" s="4">
        <v>46776</v>
      </c>
      <c r="D11" s="4">
        <v>46782</v>
      </c>
      <c r="E11" s="5">
        <v>2</v>
      </c>
      <c r="F11" s="5">
        <v>2</v>
      </c>
      <c r="G11" s="5">
        <v>2</v>
      </c>
      <c r="H11" s="5">
        <v>3</v>
      </c>
      <c r="I11" s="2">
        <v>1</v>
      </c>
      <c r="J11" s="2">
        <f t="shared" si="0"/>
        <v>10</v>
      </c>
      <c r="M11" s="35">
        <v>46753</v>
      </c>
      <c r="N11" s="36" t="s">
        <v>25</v>
      </c>
      <c r="O11" s="28"/>
      <c r="P11" s="37"/>
    </row>
    <row r="12" spans="1:16" ht="15.75" customHeight="1" thickBot="1">
      <c r="A12" s="59"/>
      <c r="B12" s="61">
        <v>5</v>
      </c>
      <c r="C12" s="4">
        <v>46783</v>
      </c>
      <c r="D12" s="4">
        <v>46789</v>
      </c>
      <c r="E12" s="5">
        <v>2</v>
      </c>
      <c r="F12" s="5">
        <v>2</v>
      </c>
      <c r="G12" s="5">
        <v>2</v>
      </c>
      <c r="H12" s="5">
        <v>3</v>
      </c>
      <c r="I12" s="2">
        <v>1</v>
      </c>
      <c r="J12" s="2">
        <f t="shared" si="0"/>
        <v>10</v>
      </c>
      <c r="M12" s="38">
        <v>46758</v>
      </c>
      <c r="N12" s="39" t="s">
        <v>26</v>
      </c>
      <c r="O12" s="18"/>
      <c r="P12" s="40"/>
    </row>
    <row r="13" spans="1:16" ht="15.75" customHeight="1">
      <c r="A13" s="59"/>
      <c r="B13" s="61">
        <v>6</v>
      </c>
      <c r="C13" s="4">
        <v>46790</v>
      </c>
      <c r="D13" s="4">
        <v>46796</v>
      </c>
      <c r="E13" s="5">
        <v>2</v>
      </c>
      <c r="F13" s="5">
        <v>2</v>
      </c>
      <c r="G13" s="5">
        <v>2</v>
      </c>
      <c r="H13" s="5">
        <v>3</v>
      </c>
      <c r="I13" s="2">
        <v>1</v>
      </c>
      <c r="J13" s="2">
        <f t="shared" si="0"/>
        <v>10</v>
      </c>
    </row>
    <row r="14" spans="1:16" ht="15.75" customHeight="1">
      <c r="A14" s="59"/>
      <c r="B14" s="61">
        <v>7</v>
      </c>
      <c r="C14" s="4">
        <v>46797</v>
      </c>
      <c r="D14" s="4">
        <v>46803</v>
      </c>
      <c r="E14" s="5">
        <v>2</v>
      </c>
      <c r="F14" s="5">
        <v>2</v>
      </c>
      <c r="G14" s="5">
        <v>2</v>
      </c>
      <c r="H14" s="5">
        <v>3</v>
      </c>
      <c r="I14" s="2">
        <v>1</v>
      </c>
      <c r="J14" s="2">
        <f t="shared" si="0"/>
        <v>10</v>
      </c>
    </row>
    <row r="15" spans="1:16" ht="15.75" customHeight="1" thickBot="1">
      <c r="A15" s="59"/>
      <c r="B15" s="61">
        <v>8</v>
      </c>
      <c r="C15" s="4">
        <v>46804</v>
      </c>
      <c r="D15" s="4">
        <v>46810</v>
      </c>
      <c r="E15" s="5">
        <v>2</v>
      </c>
      <c r="F15" s="5">
        <v>2</v>
      </c>
      <c r="G15" s="5">
        <v>2</v>
      </c>
      <c r="H15" s="5">
        <v>3</v>
      </c>
      <c r="I15" s="2">
        <v>1</v>
      </c>
      <c r="J15" s="2">
        <f t="shared" si="0"/>
        <v>10</v>
      </c>
    </row>
    <row r="16" spans="1:16" ht="15.75" customHeight="1">
      <c r="A16" s="62"/>
      <c r="B16" s="63">
        <v>9</v>
      </c>
      <c r="C16" s="21">
        <v>46811</v>
      </c>
      <c r="D16" s="21">
        <v>46817</v>
      </c>
      <c r="E16" s="22"/>
      <c r="F16" s="22"/>
      <c r="G16" s="22"/>
      <c r="H16" s="22"/>
      <c r="I16" s="23"/>
      <c r="J16" s="23">
        <f t="shared" si="0"/>
        <v>0</v>
      </c>
      <c r="K16" s="19"/>
    </row>
    <row r="17" spans="1:10" ht="15.75" customHeight="1">
      <c r="A17" s="59"/>
      <c r="B17" s="61">
        <v>10</v>
      </c>
      <c r="C17" s="4">
        <v>46818</v>
      </c>
      <c r="D17" s="4">
        <v>46824</v>
      </c>
      <c r="E17" s="5"/>
      <c r="F17" s="5"/>
      <c r="G17" s="5"/>
      <c r="H17" s="5"/>
      <c r="I17" s="2"/>
      <c r="J17" s="2">
        <f t="shared" si="0"/>
        <v>0</v>
      </c>
    </row>
    <row r="18" spans="1:10" ht="15.75" customHeight="1">
      <c r="A18" s="59"/>
      <c r="B18" s="61">
        <v>11</v>
      </c>
      <c r="C18" s="4">
        <v>46825</v>
      </c>
      <c r="D18" s="4">
        <v>46831</v>
      </c>
      <c r="E18" s="5"/>
      <c r="F18" s="5"/>
      <c r="G18" s="5"/>
      <c r="H18" s="5"/>
      <c r="I18" s="2"/>
      <c r="J18" s="2">
        <f t="shared" si="0"/>
        <v>0</v>
      </c>
    </row>
    <row r="19" spans="1:10" ht="15.75" customHeight="1">
      <c r="A19" s="59"/>
      <c r="B19" s="61">
        <v>12</v>
      </c>
      <c r="C19" s="4">
        <v>46832</v>
      </c>
      <c r="D19" s="4">
        <v>46838</v>
      </c>
      <c r="E19" s="5"/>
      <c r="F19" s="5"/>
      <c r="G19" s="5"/>
      <c r="H19" s="5"/>
      <c r="I19" s="2"/>
      <c r="J19" s="2">
        <f t="shared" ref="J19:J22" si="1">SUM(E19:I19)</f>
        <v>0</v>
      </c>
    </row>
    <row r="20" spans="1:10" ht="15.75" customHeight="1">
      <c r="A20" s="59"/>
      <c r="B20" s="61">
        <v>13</v>
      </c>
      <c r="C20" s="4">
        <v>46839</v>
      </c>
      <c r="D20" s="4">
        <v>46845</v>
      </c>
      <c r="E20" s="5"/>
      <c r="F20" s="5"/>
      <c r="G20" s="5"/>
      <c r="H20" s="5"/>
      <c r="I20" s="2"/>
      <c r="J20" s="2">
        <f t="shared" si="1"/>
        <v>0</v>
      </c>
    </row>
    <row r="21" spans="1:10" ht="15.75" customHeight="1">
      <c r="A21" s="59"/>
      <c r="B21" s="61">
        <v>14</v>
      </c>
      <c r="C21" s="4">
        <v>46846</v>
      </c>
      <c r="D21" s="4">
        <v>46852</v>
      </c>
      <c r="E21" s="5"/>
      <c r="F21" s="5"/>
      <c r="G21" s="5"/>
      <c r="H21" s="5"/>
      <c r="I21" s="2"/>
      <c r="J21" s="2">
        <f t="shared" si="1"/>
        <v>0</v>
      </c>
    </row>
    <row r="22" spans="1:10" ht="15.75" customHeight="1">
      <c r="A22" s="59"/>
      <c r="B22" s="61">
        <v>15</v>
      </c>
      <c r="C22" s="4">
        <v>46853</v>
      </c>
      <c r="D22" s="4">
        <v>46859</v>
      </c>
      <c r="E22" s="5"/>
      <c r="F22" s="5"/>
      <c r="G22" s="5"/>
      <c r="H22" s="5"/>
      <c r="I22" s="2"/>
      <c r="J22" s="2">
        <f t="shared" si="1"/>
        <v>0</v>
      </c>
    </row>
    <row r="23" spans="1:10" ht="15.75" customHeight="1">
      <c r="A23" s="59"/>
      <c r="B23" s="59"/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Timetable</vt:lpstr>
      <vt:lpstr>2025</vt:lpstr>
      <vt:lpstr>2026</vt:lpstr>
      <vt:lpstr>2027</vt:lpstr>
      <vt:lpstr>2028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Vartia</dc:creator>
  <cp:keywords/>
  <dc:description/>
  <cp:lastModifiedBy>Ruutu Elo</cp:lastModifiedBy>
  <cp:revision/>
  <dcterms:created xsi:type="dcterms:W3CDTF">2024-04-12T11:27:28Z</dcterms:created>
  <dcterms:modified xsi:type="dcterms:W3CDTF">2024-04-25T06:24:08Z</dcterms:modified>
  <cp:category/>
  <cp:contentStatus/>
</cp:coreProperties>
</file>