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ty.traficom.fi/tyotilat/yksityistiet/Jaetut asiakirjat/Valtionavustus tiekuntien neuvonnan ja opastuksen tukemiseen 2026-2027/Hakuasiakirjat/"/>
    </mc:Choice>
  </mc:AlternateContent>
  <xr:revisionPtr revIDLastSave="0" documentId="13_ncr:1_{DFD4ED44-1BC0-45AD-B099-6F0793783E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I46" i="1"/>
  <c r="I45" i="1"/>
  <c r="I41" i="1"/>
  <c r="I40" i="1"/>
  <c r="I39" i="1"/>
  <c r="I37" i="1"/>
  <c r="I35" i="1"/>
  <c r="I33" i="1"/>
  <c r="I31" i="1"/>
  <c r="I29" i="1"/>
  <c r="I27" i="1"/>
  <c r="I26" i="1"/>
  <c r="I25" i="1"/>
  <c r="I24" i="1"/>
  <c r="I22" i="1"/>
  <c r="I21" i="1"/>
  <c r="I20" i="1"/>
  <c r="E46" i="1"/>
  <c r="E45" i="1"/>
  <c r="E40" i="1"/>
  <c r="E39" i="1"/>
  <c r="E35" i="1"/>
  <c r="E33" i="1"/>
  <c r="E31" i="1"/>
  <c r="E29" i="1"/>
  <c r="E26" i="1"/>
  <c r="E25" i="1"/>
  <c r="E24" i="1"/>
  <c r="E21" i="1"/>
  <c r="E20" i="1"/>
  <c r="C22" i="1"/>
  <c r="H27" i="1"/>
  <c r="H22" i="1"/>
  <c r="E22" i="1" l="1"/>
  <c r="H37" i="1"/>
  <c r="D22" i="1"/>
  <c r="H41" i="1"/>
  <c r="H43" i="1" s="1"/>
  <c r="H51" i="1" s="1"/>
  <c r="D41" i="1"/>
  <c r="D27" i="1"/>
  <c r="D37" i="1" l="1"/>
  <c r="G22" i="1"/>
  <c r="G27" i="1"/>
  <c r="G41" i="1"/>
  <c r="G37" i="1" l="1"/>
  <c r="D43" i="1"/>
  <c r="D48" i="1" s="1"/>
  <c r="C41" i="1"/>
  <c r="E41" i="1" s="1"/>
  <c r="C27" i="1"/>
  <c r="E27" i="1" s="1"/>
  <c r="I43" i="1" l="1"/>
  <c r="C37" i="1"/>
  <c r="E37" i="1" s="1"/>
  <c r="E43" i="1" s="1"/>
  <c r="G43" i="1"/>
  <c r="G51" i="1" s="1"/>
  <c r="C43" i="1" l="1"/>
  <c r="C48" i="1" l="1"/>
  <c r="E48" i="1" s="1"/>
  <c r="E49" i="1" s="1"/>
</calcChain>
</file>

<file path=xl/sharedStrings.xml><?xml version="1.0" encoding="utf-8"?>
<sst xmlns="http://schemas.openxmlformats.org/spreadsheetml/2006/main" count="43" uniqueCount="39">
  <si>
    <t xml:space="preserve">HAKIJA JA AVUSTUKSEN KOHDE                                                               </t>
  </si>
  <si>
    <t>Hankkeen nimi</t>
  </si>
  <si>
    <t>MENOT JA RAHOITUS (euroa)</t>
  </si>
  <si>
    <t xml:space="preserve">Toteuma </t>
  </si>
  <si>
    <t>täytetään raportoitaessa</t>
  </si>
  <si>
    <t>Vuosi</t>
  </si>
  <si>
    <t>Yhteensä</t>
  </si>
  <si>
    <t>Hankkeeseen palkattava henkilöstö</t>
  </si>
  <si>
    <t>Henkilöstömenot yhteensä</t>
  </si>
  <si>
    <t>Painatus-, ilmoitus- ja markkinointipalvelut</t>
  </si>
  <si>
    <t>Muut palvelujen ostot (eriteltävä)</t>
  </si>
  <si>
    <t>Palvelujen ostot yhteensä</t>
  </si>
  <si>
    <t>Aineet, tarvikkeet ja tavarat (eriteltävä)</t>
  </si>
  <si>
    <t>Muut menot (eriteltävä)</t>
  </si>
  <si>
    <t xml:space="preserve">Hankkeen menot yhteensä </t>
  </si>
  <si>
    <t xml:space="preserve">Hankkeen tulot (eriteltävä, esim. lipputulot, myyjäistulot) </t>
  </si>
  <si>
    <t>Muu kuin julkinen rahoitus (eriteltävä, esim. sponsorointitulot yrityksiltä)</t>
  </si>
  <si>
    <t>Hankkeen tulot yhteensä</t>
  </si>
  <si>
    <t>Valtionavustukseen oikeuttavat kustannukset (menot - tulot)</t>
  </si>
  <si>
    <t>Haettava valtionavustus</t>
  </si>
  <si>
    <t>Maksatukseen haettava valtionavustus</t>
  </si>
  <si>
    <t>ALLEKIRJOITUS</t>
  </si>
  <si>
    <t>Paikka ja aika</t>
  </si>
  <si>
    <t>Hakijan oma työpanos</t>
  </si>
  <si>
    <t>KUSTANNUSLOMAKE</t>
  </si>
  <si>
    <r>
      <rPr>
        <b/>
        <sz val="10"/>
        <color theme="1"/>
        <rFont val="Arial"/>
        <family val="2"/>
      </rPr>
      <t>Hakijan oma rahoitusosuus</t>
    </r>
    <r>
      <rPr>
        <sz val="10"/>
        <color theme="1"/>
        <rFont val="Arial"/>
        <family val="2"/>
      </rPr>
      <t xml:space="preserve"> 
(eriteltävä toimijoittain)</t>
    </r>
  </si>
  <si>
    <t>Täytä vihreät kohdat. Jos lisäät exceliin rivejä, tarkista summarivien kaavat. Tarkemman kustannuserittelyn voi tehdä B-sarakkeeseen kirjoittamalla tai lisäämällä rivejä taulukkoon.</t>
  </si>
  <si>
    <t>Kustannusten tulee sisältää arvonlisävero, jos se jää avustuksen saajan lopullisesti maksettavaksi. </t>
  </si>
  <si>
    <t>Jos saajan maksettavaksi ei jää arvonlisäveroa, ilmoita kustannukset lomakkeella ilman arvonlisäveroa (alv 0).</t>
  </si>
  <si>
    <t>Haettavan valtionavustuksen osuus hankkeen kustannuksista (maks. 75 %)</t>
  </si>
  <si>
    <t>Jos arvonlisävero sen sijaan jää avustuksen saajan maksettavaksi, tulee lomakkeella ilmoittaa arvonlisäverollisina ne menot, joista vero jää avustuksen saajan maksettavaksi.</t>
  </si>
  <si>
    <t>Kuntaorganisaatioilla arvonlisävero ei yleensä jää valtionavustuksen saajan lopullisesti maksettavaksi vaan kustannukset ilmoitetaan ilman arvonlisäveroa.</t>
  </si>
  <si>
    <t xml:space="preserve">Hakija </t>
  </si>
  <si>
    <t>Suunnitelma</t>
  </si>
  <si>
    <t>Konsultti- ja asiantuntijapalvelut</t>
  </si>
  <si>
    <t>Matkakulut</t>
  </si>
  <si>
    <r>
      <rPr>
        <b/>
        <sz val="10"/>
        <color theme="1"/>
        <rFont val="Arial"/>
        <family val="2"/>
      </rPr>
      <t>Muu julkinen rahoitus</t>
    </r>
    <r>
      <rPr>
        <sz val="10"/>
        <color theme="1"/>
        <rFont val="Arial"/>
        <family val="2"/>
      </rPr>
      <t xml:space="preserve"> 
</t>
    </r>
  </si>
  <si>
    <t>Tarjoilukulut (esim. kahvitarjoilut)</t>
  </si>
  <si>
    <t>Yksityisteiden neuvonta– ja opastushankkeiden valtionavustus, hankeavustus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</si>
</sst>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/>
    <xf numFmtId="10" fontId="1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" fontId="0" fillId="0" borderId="0" xfId="0" applyNumberFormat="1"/>
    <xf numFmtId="4" fontId="4" fillId="0" borderId="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/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/>
    <xf numFmtId="4" fontId="1" fillId="0" borderId="2" xfId="0" applyNumberFormat="1" applyFont="1" applyBorder="1" applyAlignment="1">
      <alignment vertical="center"/>
    </xf>
    <xf numFmtId="4" fontId="13" fillId="0" borderId="0" xfId="0" applyNumberFormat="1" applyFont="1"/>
    <xf numFmtId="4" fontId="13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Fill="1"/>
    <xf numFmtId="0" fontId="3" fillId="0" borderId="2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ill="1"/>
    <xf numFmtId="0" fontId="20" fillId="0" borderId="0" xfId="0" applyFont="1" applyFill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0" fillId="0" borderId="0" xfId="0" applyNumberFormat="1" applyFill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topLeftCell="A10" zoomScaleNormal="100" workbookViewId="0">
      <selection activeCell="N18" sqref="N18"/>
    </sheetView>
  </sheetViews>
  <sheetFormatPr defaultRowHeight="14.5" x14ac:dyDescent="0.35"/>
  <cols>
    <col min="1" max="1" width="7.81640625" customWidth="1"/>
    <col min="2" max="2" width="53.26953125" style="3" customWidth="1"/>
    <col min="3" max="5" width="13.7265625" style="3" customWidth="1"/>
    <col min="6" max="6" width="4.1796875" customWidth="1"/>
    <col min="7" max="9" width="13.7265625" style="3" customWidth="1"/>
  </cols>
  <sheetData>
    <row r="1" spans="1:11" ht="23.25" customHeight="1" x14ac:dyDescent="0.35">
      <c r="B1" s="8" t="s">
        <v>24</v>
      </c>
      <c r="E1" s="40"/>
    </row>
    <row r="2" spans="1:11" ht="15" x14ac:dyDescent="0.35">
      <c r="B2" s="8" t="s">
        <v>38</v>
      </c>
    </row>
    <row r="3" spans="1:11" x14ac:dyDescent="0.35">
      <c r="I3" s="41">
        <v>45952</v>
      </c>
    </row>
    <row r="4" spans="1:11" x14ac:dyDescent="0.35">
      <c r="B4" s="57" t="s">
        <v>0</v>
      </c>
      <c r="C4" s="57"/>
      <c r="D4" s="57"/>
      <c r="E4" s="57"/>
    </row>
    <row r="5" spans="1:11" x14ac:dyDescent="0.35">
      <c r="B5" s="59" t="s">
        <v>32</v>
      </c>
      <c r="C5" s="59"/>
      <c r="D5" s="59"/>
      <c r="E5" s="59"/>
    </row>
    <row r="6" spans="1:11" x14ac:dyDescent="0.35">
      <c r="B6" s="60"/>
      <c r="C6" s="60"/>
      <c r="D6" s="60"/>
      <c r="E6" s="60"/>
    </row>
    <row r="7" spans="1:11" x14ac:dyDescent="0.35">
      <c r="B7" s="59" t="s">
        <v>1</v>
      </c>
      <c r="C7" s="59"/>
      <c r="D7" s="59"/>
      <c r="E7" s="59"/>
    </row>
    <row r="8" spans="1:11" x14ac:dyDescent="0.35">
      <c r="B8" s="60"/>
      <c r="C8" s="60"/>
      <c r="D8" s="60"/>
      <c r="E8" s="60"/>
      <c r="I8" s="38"/>
    </row>
    <row r="9" spans="1:11" x14ac:dyDescent="0.35">
      <c r="B9" s="37"/>
      <c r="C9" s="21"/>
      <c r="D9" s="21"/>
      <c r="E9" s="21"/>
    </row>
    <row r="10" spans="1:11" x14ac:dyDescent="0.35">
      <c r="B10" s="42" t="s">
        <v>27</v>
      </c>
      <c r="C10" s="21"/>
      <c r="D10" s="21"/>
      <c r="E10" s="21"/>
    </row>
    <row r="11" spans="1:11" x14ac:dyDescent="0.35">
      <c r="B11" s="42" t="s">
        <v>28</v>
      </c>
      <c r="C11" s="21"/>
      <c r="D11" s="21"/>
      <c r="E11" s="21"/>
    </row>
    <row r="12" spans="1:11" x14ac:dyDescent="0.35">
      <c r="B12" s="42" t="s">
        <v>30</v>
      </c>
      <c r="C12" s="21"/>
      <c r="D12" s="21"/>
      <c r="E12" s="21"/>
    </row>
    <row r="13" spans="1:11" x14ac:dyDescent="0.35">
      <c r="A13" s="43"/>
      <c r="B13" s="44" t="s">
        <v>31</v>
      </c>
      <c r="C13" s="21"/>
      <c r="D13" s="21"/>
      <c r="E13" s="21"/>
    </row>
    <row r="14" spans="1:11" x14ac:dyDescent="0.35">
      <c r="C14" s="21"/>
      <c r="D14" s="21"/>
      <c r="E14" s="21"/>
    </row>
    <row r="15" spans="1:11" x14ac:dyDescent="0.35">
      <c r="B15" s="4" t="s">
        <v>2</v>
      </c>
      <c r="C15" s="14" t="s">
        <v>33</v>
      </c>
      <c r="D15" s="14"/>
      <c r="E15" s="6"/>
      <c r="F15" s="1"/>
      <c r="G15" s="14" t="s">
        <v>3</v>
      </c>
      <c r="H15" s="14"/>
      <c r="K15" s="22"/>
    </row>
    <row r="16" spans="1:11" ht="15" customHeight="1" x14ac:dyDescent="0.35">
      <c r="B16" s="61" t="s">
        <v>26</v>
      </c>
      <c r="C16" s="47"/>
      <c r="D16" s="6"/>
      <c r="E16" s="6"/>
      <c r="G16" s="6" t="s">
        <v>4</v>
      </c>
      <c r="H16" s="6"/>
    </row>
    <row r="17" spans="2:9" x14ac:dyDescent="0.35">
      <c r="B17" s="62"/>
      <c r="C17" s="51" t="s">
        <v>5</v>
      </c>
      <c r="D17" s="52" t="s">
        <v>5</v>
      </c>
      <c r="E17" s="39" t="s">
        <v>6</v>
      </c>
      <c r="G17" s="52" t="s">
        <v>5</v>
      </c>
      <c r="H17" s="51" t="s">
        <v>5</v>
      </c>
      <c r="I17" s="39" t="s">
        <v>6</v>
      </c>
    </row>
    <row r="18" spans="2:9" x14ac:dyDescent="0.35">
      <c r="B18" s="62"/>
      <c r="C18" s="51">
        <v>2026</v>
      </c>
      <c r="D18" s="51">
        <v>2027</v>
      </c>
      <c r="E18" s="39"/>
      <c r="G18" s="51">
        <v>2026</v>
      </c>
      <c r="H18" s="51">
        <v>2027</v>
      </c>
      <c r="I18" s="53"/>
    </row>
    <row r="19" spans="2:9" x14ac:dyDescent="0.35">
      <c r="B19" s="19"/>
      <c r="C19" s="37"/>
      <c r="D19" s="37"/>
      <c r="E19" s="37"/>
      <c r="F19" s="36"/>
      <c r="G19" s="37"/>
      <c r="H19" s="37"/>
      <c r="I19" s="37"/>
    </row>
    <row r="20" spans="2:9" x14ac:dyDescent="0.35">
      <c r="B20" s="2" t="s">
        <v>23</v>
      </c>
      <c r="C20" s="55"/>
      <c r="D20" s="55"/>
      <c r="E20" s="25">
        <f>C20+D20</f>
        <v>0</v>
      </c>
      <c r="F20" s="26"/>
      <c r="G20" s="55">
        <v>0</v>
      </c>
      <c r="H20" s="55"/>
      <c r="I20" s="25">
        <f>G20+H20</f>
        <v>0</v>
      </c>
    </row>
    <row r="21" spans="2:9" x14ac:dyDescent="0.35">
      <c r="B21" s="2" t="s">
        <v>7</v>
      </c>
      <c r="C21" s="55"/>
      <c r="D21" s="55"/>
      <c r="E21" s="25">
        <f>C21+D21</f>
        <v>0</v>
      </c>
      <c r="F21" s="26"/>
      <c r="G21" s="55"/>
      <c r="H21" s="55"/>
      <c r="I21" s="25">
        <f>G21+H21</f>
        <v>0</v>
      </c>
    </row>
    <row r="22" spans="2:9" x14ac:dyDescent="0.35">
      <c r="B22" s="15" t="s">
        <v>8</v>
      </c>
      <c r="C22" s="25">
        <f>C20+C21</f>
        <v>0</v>
      </c>
      <c r="D22" s="25">
        <f t="shared" ref="D22" si="0">D20+D21</f>
        <v>0</v>
      </c>
      <c r="E22" s="25">
        <f>C22+D22</f>
        <v>0</v>
      </c>
      <c r="F22" s="26"/>
      <c r="G22" s="25">
        <f>G20+G21</f>
        <v>0</v>
      </c>
      <c r="H22" s="25">
        <f>H20+H21</f>
        <v>0</v>
      </c>
      <c r="I22" s="27">
        <f>G22+H22</f>
        <v>0</v>
      </c>
    </row>
    <row r="23" spans="2:9" x14ac:dyDescent="0.35">
      <c r="C23" s="28"/>
      <c r="D23" s="28"/>
      <c r="E23" s="28"/>
      <c r="F23" s="26"/>
      <c r="G23" s="28"/>
      <c r="H23" s="28"/>
      <c r="I23" s="28"/>
    </row>
    <row r="24" spans="2:9" x14ac:dyDescent="0.35">
      <c r="B24" s="24" t="s">
        <v>34</v>
      </c>
      <c r="C24" s="55"/>
      <c r="D24" s="55"/>
      <c r="E24" s="25">
        <f>C24+D24</f>
        <v>0</v>
      </c>
      <c r="F24" s="26"/>
      <c r="G24" s="55">
        <v>0</v>
      </c>
      <c r="H24" s="55"/>
      <c r="I24" s="25">
        <f>G24+H24</f>
        <v>0</v>
      </c>
    </row>
    <row r="25" spans="2:9" x14ac:dyDescent="0.35">
      <c r="B25" s="17" t="s">
        <v>9</v>
      </c>
      <c r="C25" s="55"/>
      <c r="D25" s="55"/>
      <c r="E25" s="25">
        <f>C25+D25</f>
        <v>0</v>
      </c>
      <c r="F25" s="26"/>
      <c r="G25" s="55"/>
      <c r="H25" s="55"/>
      <c r="I25" s="25">
        <f>G25+H25</f>
        <v>0</v>
      </c>
    </row>
    <row r="26" spans="2:9" x14ac:dyDescent="0.35">
      <c r="B26" s="17" t="s">
        <v>10</v>
      </c>
      <c r="C26" s="55"/>
      <c r="D26" s="55"/>
      <c r="E26" s="25">
        <f>C26+D26</f>
        <v>0</v>
      </c>
      <c r="F26" s="26"/>
      <c r="G26" s="55"/>
      <c r="H26" s="55"/>
      <c r="I26" s="25">
        <f>G26+H26</f>
        <v>0</v>
      </c>
    </row>
    <row r="27" spans="2:9" x14ac:dyDescent="0.35">
      <c r="B27" s="15" t="s">
        <v>11</v>
      </c>
      <c r="C27" s="25">
        <f>SUM(C24:C26)</f>
        <v>0</v>
      </c>
      <c r="D27" s="25">
        <f>SUM(D24:D26)</f>
        <v>0</v>
      </c>
      <c r="E27" s="27">
        <f>C27+D27</f>
        <v>0</v>
      </c>
      <c r="F27" s="26"/>
      <c r="G27" s="25">
        <f>SUM(G24:G26)</f>
        <v>0</v>
      </c>
      <c r="H27" s="25">
        <f>SUM(H23:H26)</f>
        <v>0</v>
      </c>
      <c r="I27" s="27">
        <f>G27+H27</f>
        <v>0</v>
      </c>
    </row>
    <row r="28" spans="2:9" x14ac:dyDescent="0.35">
      <c r="B28" s="2"/>
      <c r="C28" s="29"/>
      <c r="D28" s="29"/>
      <c r="E28" s="29"/>
      <c r="F28" s="26"/>
      <c r="G28" s="29"/>
      <c r="H28" s="29"/>
      <c r="I28" s="29"/>
    </row>
    <row r="29" spans="2:9" x14ac:dyDescent="0.35">
      <c r="B29" s="15" t="s">
        <v>12</v>
      </c>
      <c r="C29" s="55">
        <v>0</v>
      </c>
      <c r="D29" s="55"/>
      <c r="E29" s="27">
        <f>C29+D29</f>
        <v>0</v>
      </c>
      <c r="F29" s="26"/>
      <c r="G29" s="55">
        <v>0</v>
      </c>
      <c r="H29" s="55"/>
      <c r="I29" s="27">
        <f>G29+H29</f>
        <v>0</v>
      </c>
    </row>
    <row r="30" spans="2:9" x14ac:dyDescent="0.35">
      <c r="B30" s="15"/>
      <c r="C30" s="48"/>
      <c r="D30" s="48"/>
      <c r="E30" s="49"/>
      <c r="F30" s="50"/>
      <c r="G30" s="48"/>
      <c r="H30" s="48"/>
      <c r="I30" s="49"/>
    </row>
    <row r="31" spans="2:9" x14ac:dyDescent="0.35">
      <c r="B31" s="15" t="s">
        <v>37</v>
      </c>
      <c r="C31" s="55">
        <v>0</v>
      </c>
      <c r="D31" s="55"/>
      <c r="E31" s="27">
        <f>C31+D31</f>
        <v>0</v>
      </c>
      <c r="F31" s="26"/>
      <c r="G31" s="55"/>
      <c r="H31" s="55"/>
      <c r="I31" s="27">
        <f>G31+H31</f>
        <v>0</v>
      </c>
    </row>
    <row r="32" spans="2:9" x14ac:dyDescent="0.35">
      <c r="B32" s="2"/>
      <c r="C32" s="29"/>
      <c r="D32" s="29"/>
      <c r="E32" s="29"/>
      <c r="F32" s="26"/>
      <c r="G32" s="29"/>
      <c r="H32" s="29"/>
      <c r="I32" s="29"/>
    </row>
    <row r="33" spans="2:9" x14ac:dyDescent="0.35">
      <c r="B33" s="15" t="s">
        <v>13</v>
      </c>
      <c r="C33" s="55"/>
      <c r="D33" s="55"/>
      <c r="E33" s="27">
        <f>C33+D33</f>
        <v>0</v>
      </c>
      <c r="F33" s="26"/>
      <c r="G33" s="55"/>
      <c r="H33" s="55"/>
      <c r="I33" s="27">
        <f>G33+H33</f>
        <v>0</v>
      </c>
    </row>
    <row r="34" spans="2:9" x14ac:dyDescent="0.35">
      <c r="B34" s="15"/>
      <c r="C34" s="45"/>
      <c r="D34" s="45"/>
      <c r="E34" s="45"/>
      <c r="F34" s="26"/>
      <c r="G34" s="45"/>
      <c r="H34" s="45"/>
      <c r="I34" s="45"/>
    </row>
    <row r="35" spans="2:9" x14ac:dyDescent="0.35">
      <c r="B35" s="15" t="s">
        <v>35</v>
      </c>
      <c r="C35" s="55"/>
      <c r="D35" s="56"/>
      <c r="E35" s="46">
        <f>C35+D35</f>
        <v>0</v>
      </c>
      <c r="F35" s="26"/>
      <c r="G35" s="55"/>
      <c r="H35" s="55"/>
      <c r="I35" s="46">
        <f>G35+H35</f>
        <v>0</v>
      </c>
    </row>
    <row r="36" spans="2:9" x14ac:dyDescent="0.35">
      <c r="B36" s="2"/>
      <c r="C36" s="29"/>
      <c r="D36" s="29"/>
      <c r="E36" s="29"/>
      <c r="F36" s="26"/>
      <c r="G36" s="29"/>
      <c r="H36" s="29"/>
      <c r="I36" s="29"/>
    </row>
    <row r="37" spans="2:9" x14ac:dyDescent="0.35">
      <c r="B37" s="18" t="s">
        <v>14</v>
      </c>
      <c r="C37" s="27">
        <f>C22+C27+C29+C31+C33+C35</f>
        <v>0</v>
      </c>
      <c r="D37" s="27">
        <f>D22+D27+D29+D31+D33+D35</f>
        <v>0</v>
      </c>
      <c r="E37" s="27">
        <f>C37+D37</f>
        <v>0</v>
      </c>
      <c r="F37" s="26"/>
      <c r="G37" s="27">
        <f>G22+G27+G29+G31+G33+G35</f>
        <v>0</v>
      </c>
      <c r="H37" s="27">
        <f>H22+H27+H29+H31+H33+H35</f>
        <v>0</v>
      </c>
      <c r="I37" s="27">
        <f>G37+H37</f>
        <v>0</v>
      </c>
    </row>
    <row r="38" spans="2:9" x14ac:dyDescent="0.35">
      <c r="B38" s="2"/>
      <c r="C38" s="29"/>
      <c r="D38" s="29"/>
      <c r="E38" s="29"/>
      <c r="F38" s="26"/>
      <c r="G38" s="29"/>
      <c r="H38" s="29"/>
      <c r="I38" s="29"/>
    </row>
    <row r="39" spans="2:9" x14ac:dyDescent="0.35">
      <c r="B39" s="2" t="s">
        <v>15</v>
      </c>
      <c r="C39" s="55">
        <v>0</v>
      </c>
      <c r="D39" s="55"/>
      <c r="E39" s="25">
        <f>C39+D39</f>
        <v>0</v>
      </c>
      <c r="F39" s="26"/>
      <c r="G39" s="55">
        <v>0</v>
      </c>
      <c r="H39" s="55"/>
      <c r="I39" s="25">
        <f>G39+H39</f>
        <v>0</v>
      </c>
    </row>
    <row r="40" spans="2:9" ht="25" x14ac:dyDescent="0.35">
      <c r="B40" s="2" t="s">
        <v>16</v>
      </c>
      <c r="C40" s="55"/>
      <c r="D40" s="55"/>
      <c r="E40" s="25">
        <f>C40+D40</f>
        <v>0</v>
      </c>
      <c r="F40" s="26"/>
      <c r="G40" s="55"/>
      <c r="H40" s="55"/>
      <c r="I40" s="25">
        <f>G40+H40</f>
        <v>0</v>
      </c>
    </row>
    <row r="41" spans="2:9" x14ac:dyDescent="0.35">
      <c r="B41" s="18" t="s">
        <v>17</v>
      </c>
      <c r="C41" s="27">
        <f>C39+C40</f>
        <v>0</v>
      </c>
      <c r="D41" s="27">
        <f>D39+D40</f>
        <v>0</v>
      </c>
      <c r="E41" s="27">
        <f>C41+D41</f>
        <v>0</v>
      </c>
      <c r="F41" s="30"/>
      <c r="G41" s="27">
        <f>G39+G40</f>
        <v>0</v>
      </c>
      <c r="H41" s="27">
        <f>H39+H40</f>
        <v>0</v>
      </c>
      <c r="I41" s="27">
        <f>G41+H41</f>
        <v>0</v>
      </c>
    </row>
    <row r="42" spans="2:9" x14ac:dyDescent="0.35">
      <c r="B42" s="2"/>
      <c r="C42" s="29"/>
      <c r="D42" s="29"/>
      <c r="E42" s="29"/>
      <c r="F42" s="26"/>
      <c r="G42" s="29"/>
      <c r="H42" s="29"/>
      <c r="I42" s="29"/>
    </row>
    <row r="43" spans="2:9" s="1" customFormat="1" ht="28" x14ac:dyDescent="0.3">
      <c r="B43" s="18" t="s">
        <v>18</v>
      </c>
      <c r="C43" s="31">
        <f>C37-C41</f>
        <v>0</v>
      </c>
      <c r="D43" s="31">
        <f>D37-D41</f>
        <v>0</v>
      </c>
      <c r="E43" s="31">
        <f>E37-E41</f>
        <v>0</v>
      </c>
      <c r="F43" s="32"/>
      <c r="G43" s="31">
        <f>G37-G41</f>
        <v>0</v>
      </c>
      <c r="H43" s="31">
        <f>H37-H41</f>
        <v>0</v>
      </c>
      <c r="I43" s="31">
        <f>I37-I41</f>
        <v>0</v>
      </c>
    </row>
    <row r="44" spans="2:9" x14ac:dyDescent="0.35">
      <c r="C44" s="28"/>
      <c r="D44" s="28"/>
      <c r="E44" s="28"/>
      <c r="F44" s="26"/>
      <c r="G44" s="28"/>
      <c r="H44" s="28"/>
      <c r="I44" s="28"/>
    </row>
    <row r="45" spans="2:9" ht="25.5" x14ac:dyDescent="0.35">
      <c r="B45" s="2" t="s">
        <v>25</v>
      </c>
      <c r="C45" s="55">
        <v>0</v>
      </c>
      <c r="D45" s="55"/>
      <c r="E45" s="25">
        <f>C45+D45</f>
        <v>0</v>
      </c>
      <c r="F45" s="26"/>
      <c r="G45" s="55">
        <v>0</v>
      </c>
      <c r="H45" s="55"/>
      <c r="I45" s="25">
        <f>G45+H45</f>
        <v>0</v>
      </c>
    </row>
    <row r="46" spans="2:9" ht="25.5" x14ac:dyDescent="0.35">
      <c r="B46" s="2" t="s">
        <v>36</v>
      </c>
      <c r="C46" s="55"/>
      <c r="D46" s="55"/>
      <c r="E46" s="25">
        <f>C46+D46</f>
        <v>0</v>
      </c>
      <c r="F46" s="26"/>
      <c r="G46" s="55"/>
      <c r="H46" s="55"/>
      <c r="I46" s="25">
        <f>G46+H46</f>
        <v>0</v>
      </c>
    </row>
    <row r="47" spans="2:9" x14ac:dyDescent="0.35">
      <c r="B47"/>
      <c r="C47" s="26"/>
      <c r="D47" s="26"/>
      <c r="E47" s="26"/>
      <c r="F47" s="26"/>
      <c r="G47" s="26"/>
      <c r="H47" s="26"/>
      <c r="I47" s="26"/>
    </row>
    <row r="48" spans="2:9" s="20" customFormat="1" ht="18.5" x14ac:dyDescent="0.45">
      <c r="B48" s="18" t="s">
        <v>19</v>
      </c>
      <c r="C48" s="33">
        <f>C43-C45-C46</f>
        <v>0</v>
      </c>
      <c r="D48" s="33">
        <f>D43-D45-D46</f>
        <v>0</v>
      </c>
      <c r="E48" s="31">
        <f>C48+D48</f>
        <v>0</v>
      </c>
      <c r="F48" s="34"/>
      <c r="G48" s="35"/>
      <c r="H48" s="35"/>
      <c r="I48" s="35"/>
    </row>
    <row r="49" spans="2:9" ht="25" x14ac:dyDescent="0.35">
      <c r="B49" s="2" t="s">
        <v>29</v>
      </c>
      <c r="C49" s="6"/>
      <c r="D49" s="6"/>
      <c r="E49" s="23" t="e">
        <f>E48/E43</f>
        <v>#DIV/0!</v>
      </c>
    </row>
    <row r="50" spans="2:9" x14ac:dyDescent="0.35">
      <c r="B50" s="2"/>
      <c r="C50" s="7"/>
      <c r="D50" s="7"/>
      <c r="E50" s="7"/>
    </row>
    <row r="51" spans="2:9" x14ac:dyDescent="0.35">
      <c r="B51" s="18" t="s">
        <v>20</v>
      </c>
      <c r="F51" s="3"/>
      <c r="G51" s="54">
        <f>G43-G45-G46</f>
        <v>0</v>
      </c>
      <c r="H51" s="33">
        <f>H43-H45-H46</f>
        <v>0</v>
      </c>
      <c r="I51" s="31">
        <f>G51+H51</f>
        <v>0</v>
      </c>
    </row>
    <row r="53" spans="2:9" x14ac:dyDescent="0.35">
      <c r="B53" s="5" t="s">
        <v>21</v>
      </c>
      <c r="C53" s="7"/>
      <c r="D53" s="7"/>
      <c r="E53" s="7"/>
    </row>
    <row r="54" spans="2:9" x14ac:dyDescent="0.35">
      <c r="B54" s="16" t="s">
        <v>22</v>
      </c>
      <c r="C54" s="14"/>
      <c r="D54" s="14"/>
      <c r="E54" s="6"/>
    </row>
    <row r="55" spans="2:9" x14ac:dyDescent="0.35">
      <c r="B55" s="58"/>
      <c r="C55" s="58"/>
      <c r="D55" s="58"/>
      <c r="E55" s="58"/>
    </row>
    <row r="56" spans="2:9" x14ac:dyDescent="0.35">
      <c r="B56" s="58"/>
      <c r="C56" s="58"/>
      <c r="D56" s="58"/>
      <c r="E56" s="58"/>
    </row>
    <row r="58" spans="2:9" x14ac:dyDescent="0.35">
      <c r="B58" s="13"/>
    </row>
    <row r="59" spans="2:9" x14ac:dyDescent="0.35">
      <c r="B59" s="13"/>
    </row>
    <row r="60" spans="2:9" x14ac:dyDescent="0.35">
      <c r="B60" s="13"/>
    </row>
    <row r="61" spans="2:9" x14ac:dyDescent="0.35">
      <c r="B61" s="13"/>
    </row>
    <row r="62" spans="2:9" x14ac:dyDescent="0.35">
      <c r="B62" s="13"/>
    </row>
    <row r="63" spans="2:9" ht="15.5" x14ac:dyDescent="0.35">
      <c r="B63" s="10"/>
    </row>
    <row r="64" spans="2:9" ht="15.5" x14ac:dyDescent="0.35">
      <c r="B64" s="10"/>
    </row>
    <row r="65" spans="2:2" ht="15.5" x14ac:dyDescent="0.35">
      <c r="B65" s="9"/>
    </row>
    <row r="66" spans="2:2" ht="15.5" x14ac:dyDescent="0.35">
      <c r="B66" s="11"/>
    </row>
    <row r="67" spans="2:2" ht="15.5" x14ac:dyDescent="0.35">
      <c r="B67" s="10"/>
    </row>
    <row r="68" spans="2:2" ht="15.5" x14ac:dyDescent="0.35">
      <c r="B68" s="9"/>
    </row>
    <row r="69" spans="2:2" ht="15.5" x14ac:dyDescent="0.35">
      <c r="B69" s="9"/>
    </row>
    <row r="70" spans="2:2" ht="15.5" x14ac:dyDescent="0.35">
      <c r="B70" s="10"/>
    </row>
    <row r="71" spans="2:2" ht="15.5" x14ac:dyDescent="0.35">
      <c r="B71" s="9"/>
    </row>
    <row r="72" spans="2:2" ht="15.5" x14ac:dyDescent="0.35">
      <c r="B72" s="9"/>
    </row>
    <row r="73" spans="2:2" ht="15.5" x14ac:dyDescent="0.35">
      <c r="B73" s="10"/>
    </row>
    <row r="74" spans="2:2" ht="15.5" x14ac:dyDescent="0.35">
      <c r="B74" s="9"/>
    </row>
    <row r="75" spans="2:2" x14ac:dyDescent="0.35">
      <c r="B75"/>
    </row>
    <row r="76" spans="2:2" x14ac:dyDescent="0.35">
      <c r="B76" s="6"/>
    </row>
    <row r="77" spans="2:2" ht="15.5" x14ac:dyDescent="0.35">
      <c r="B77" s="10"/>
    </row>
    <row r="78" spans="2:2" ht="15.5" x14ac:dyDescent="0.35">
      <c r="B78" s="9"/>
    </row>
    <row r="79" spans="2:2" ht="15.5" x14ac:dyDescent="0.35">
      <c r="B79" s="12"/>
    </row>
    <row r="80" spans="2:2" ht="15.5" x14ac:dyDescent="0.35">
      <c r="B80" s="10"/>
    </row>
    <row r="81" spans="2:2" ht="15.5" x14ac:dyDescent="0.35">
      <c r="B81" s="9"/>
    </row>
    <row r="82" spans="2:2" x14ac:dyDescent="0.35">
      <c r="B82"/>
    </row>
    <row r="83" spans="2:2" x14ac:dyDescent="0.35">
      <c r="B83" s="6"/>
    </row>
    <row r="84" spans="2:2" ht="15.5" x14ac:dyDescent="0.35">
      <c r="B84" s="10"/>
    </row>
    <row r="85" spans="2:2" ht="15.5" x14ac:dyDescent="0.35">
      <c r="B85" s="9"/>
    </row>
    <row r="86" spans="2:2" ht="15.5" x14ac:dyDescent="0.35">
      <c r="B86" s="10"/>
    </row>
    <row r="87" spans="2:2" ht="15.5" x14ac:dyDescent="0.35">
      <c r="B87" s="10"/>
    </row>
    <row r="88" spans="2:2" ht="15.5" x14ac:dyDescent="0.35">
      <c r="B88" s="9"/>
    </row>
    <row r="89" spans="2:2" ht="15.5" x14ac:dyDescent="0.35">
      <c r="B89" s="9"/>
    </row>
    <row r="90" spans="2:2" ht="15.5" x14ac:dyDescent="0.35">
      <c r="B90" s="10"/>
    </row>
    <row r="91" spans="2:2" ht="15.5" x14ac:dyDescent="0.35">
      <c r="B91" s="9"/>
    </row>
    <row r="92" spans="2:2" ht="15.5" x14ac:dyDescent="0.35">
      <c r="B92" s="9"/>
    </row>
    <row r="93" spans="2:2" ht="15.5" x14ac:dyDescent="0.35">
      <c r="B93" s="10"/>
    </row>
    <row r="94" spans="2:2" ht="15.5" x14ac:dyDescent="0.35">
      <c r="B94" s="9"/>
    </row>
  </sheetData>
  <mergeCells count="7">
    <mergeCell ref="B4:E4"/>
    <mergeCell ref="B55:E56"/>
    <mergeCell ref="B5:E5"/>
    <mergeCell ref="B7:E7"/>
    <mergeCell ref="B6:E6"/>
    <mergeCell ref="B8:E8"/>
    <mergeCell ref="B16:B18"/>
  </mergeCell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TyTosPreservation xmlns="1d3403d8-c07f-44d2-bb6a-3318b105fa2f"> v</SaTyTosPreservation>
    <SaTyDynastyDocumentGuid xmlns="986746b9-21ea-4a10-94d5-c7e2d54bbe5a">9b1a74b5-031f-44d9-85d6-32a19a502506</SaTyDynastyDocumentGuid>
    <SaTyTosSecurityPeriodRuleId xmlns="986746b9-21ea-4a10-94d5-c7e2d54bbe5a">10</SaTyTosSecurityPeriodRuleId>
    <p39f2945831442ffb2b72677709d8610 xmlns="986746b9-21ea-4a10-94d5-c7e2d54bbe5a">
      <Terms xmlns="http://schemas.microsoft.com/office/infopath/2007/PartnerControls"/>
    </p39f2945831442ffb2b72677709d8610>
    <SaTyDynastyDocumentUrl xmlns="986746b9-21ea-4a10-94d5-c7e2d54bbe5a">https://dynasty.int.traficom.fi/dynasty/#/db/TRAFICOM/card/?r=%2Fdocument%2F552700</SaTyDynastyDocumentUrl>
    <SaTyTosTaskGroupId xmlns="1d3403d8-c07f-44d2-bb6a-3318b105fa2f">05.03.162</SaTyTosTaskGroupId>
    <eb88049090c34051aae092bae2056bc2 xmlns="1d3403d8-c07f-44d2-bb6a-3318b105fa2f">
      <Terms xmlns="http://schemas.microsoft.com/office/infopath/2007/PartnerControls"/>
    </eb88049090c34051aae092bae2056bc2>
    <od82ff796f8549e7b48b0e43c70930a6 xmlns="1d3403d8-c07f-44d2-bb6a-3318b105fa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SaTyTosSecurityPeriodRule xmlns="986746b9-21ea-4a10-94d5-c7e2d54bbe5a">Asiakirjan valmistuminen</SaTyTosSecurityPeriodRule>
    <SaTyDocumentUserData xmlns="1d3403d8-c07f-44d2-bb6a-3318b105fa2f">false</SaTyDocumentUserData>
    <SaTyTosUserDataRule xmlns="986746b9-21ea-4a10-94d5-c7e2d54bbe5a" xsi:nil="true"/>
    <SaTyTosUserDataRuleId xmlns="986746b9-21ea-4a10-94d5-c7e2d54bbe5a" xsi:nil="true"/>
    <SaTyTosSecurityReason xmlns="986746b9-21ea-4a10-94d5-c7e2d54bbe5a" xsi:nil="true"/>
    <SaTyTosDocumentType xmlns="1d3403d8-c07f-44d2-bb6a-3318b105fa2f">Muistio</SaTyTosDocumentType>
    <SaTyTosDocumentTypeId xmlns="1d3403d8-c07f-44d2-bb6a-3318b105fa2f">21</SaTyTosDocumentTypeId>
    <TaxCatchAll xmlns="986746b9-21ea-4a10-94d5-c7e2d54bbe5a">
      <Value>1</Value>
    </TaxCatchAll>
    <f4b386671deb464d8bb6062959db37ce xmlns="986746b9-21ea-4a10-94d5-c7e2d54bbe5a">
      <Terms xmlns="http://schemas.microsoft.com/office/infopath/2007/PartnerControls"/>
    </f4b386671deb464d8bb6062959db37ce>
    <SaTyTosIssueGroupId xmlns="1d3403d8-c07f-44d2-bb6a-3318b105fa2f">05.03.162.04</SaTyTosIssueGroupId>
    <SaTyDynastyIntStatus xmlns="986746b9-21ea-4a10-94d5-c7e2d54bbe5a">Document folderPermissions updated? True</SaTyDynastyIntStatus>
    <SaTyDocumentArchive xmlns="1d3403d8-c07f-44d2-bb6a-3318b105fa2f">false</SaTyDocumentArchive>
    <SaTyTosTaskGroup xmlns="1d3403d8-c07f-44d2-bb6a-3318b105fa2f">Kestävän liikkumisen valtionavustukset</SaTyTosTaskGroup>
    <SaTyDocumentStatus xmlns="1d3403d8-c07f-44d2-bb6a-3318b105fa2f">Luonnos</SaTyDocumentStatus>
    <g947cab29b3b46f18713a0acc4648f6c xmlns="986746b9-21ea-4a10-94d5-c7e2d54bbe5a">
      <Terms xmlns="http://schemas.microsoft.com/office/infopath/2007/PartnerControls"/>
    </g947cab29b3b46f18713a0acc4648f6c>
    <SaTyTosSecurityPeriod xmlns="986746b9-21ea-4a10-94d5-c7e2d54bbe5a">0 v v</SaTyTosSecurityPeriod>
    <SaTyTosSecurityReasonId xmlns="986746b9-21ea-4a10-94d5-c7e2d54bbe5a" xsi:nil="true"/>
    <SaTyDynastyDirection xmlns="986746b9-21ea-4a10-94d5-c7e2d54bbe5a" xsi:nil="true"/>
    <SaTyDocumentYear xmlns="1d3403d8-c07f-44d2-bb6a-3318b105fa2f">2023</SaTyDocumentYear>
    <a9215f07bdd34c12927c30fd8ee294e2 xmlns="986746b9-21ea-4a10-94d5-c7e2d54bbe5a">
      <Terms xmlns="http://schemas.microsoft.com/office/infopath/2007/PartnerControls"/>
    </a9215f07bdd34c12927c30fd8ee294e2>
    <SaTyTosIssueGroup xmlns="1d3403d8-c07f-44d2-bb6a-3318b105fa2f">Yksityisteiden valtionavustuksen myöntäminen</SaTyTosIssueGroup>
    <SaTyTosPublicity xmlns="1d3403d8-c07f-44d2-bb6a-3318b105fa2f">Julkinen</SaTyTosPublic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43B58BC911E4E6419D0D1AA52FE430F6" ma:contentTypeVersion="32" ma:contentTypeDescription="" ma:contentTypeScope="" ma:versionID="8a84359934f7bdefd8addd67f961d9e1">
  <xsd:schema xmlns:xsd="http://www.w3.org/2001/XMLSchema" xmlns:xs="http://www.w3.org/2001/XMLSchema" xmlns:p="http://schemas.microsoft.com/office/2006/metadata/properties" xmlns:ns2="1d3403d8-c07f-44d2-bb6a-3318b105fa2f" xmlns:ns3="986746b9-21ea-4a10-94d5-c7e2d54bbe5a" targetNamespace="http://schemas.microsoft.com/office/2006/metadata/properties" ma:root="true" ma:fieldsID="1970c8f5a81418b9b709ba1e38fae46b" ns2:_="" ns3:_="">
    <xsd:import namespace="1d3403d8-c07f-44d2-bb6a-3318b105fa2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03d8-c07f-44d2-bb6a-3318b105fa2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295cdc-f76f-477c-ab2e-d15d74925b00}" ma:internalName="TaxCatchAll" ma:showField="CatchAllData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1b295cdc-f76f-477c-ab2e-d15d74925b00}" ma:internalName="TaxCatchAllLabel" ma:readOnly="true" ma:showField="CatchAllDataLabel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39BB7-74A1-4D06-9B29-DD4E73BA8BE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50F9719-6AC0-41A5-9121-DB83D2CC9B02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d3403d8-c07f-44d2-bb6a-3318b105fa2f"/>
    <ds:schemaRef ds:uri="http://purl.org/dc/elements/1.1/"/>
    <ds:schemaRef ds:uri="986746b9-21ea-4a10-94d5-c7e2d54bbe5a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C48961-413F-460C-ADA4-814AE6D08E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D20772-8806-4042-B058-3A226B07C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3403d8-c07f-44d2-bb6a-3318b105fa2f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Trafi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Annu</dc:creator>
  <cp:keywords/>
  <dc:description/>
  <cp:lastModifiedBy>Lehtinen Leena</cp:lastModifiedBy>
  <cp:revision/>
  <cp:lastPrinted>2019-05-17T12:35:24Z</cp:lastPrinted>
  <dcterms:created xsi:type="dcterms:W3CDTF">2017-05-02T13:03:43Z</dcterms:created>
  <dcterms:modified xsi:type="dcterms:W3CDTF">2025-11-03T13:40:54Z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0x0101000EC482A17D284AEE8290D09FC0D2D6D200C589622A2BFC49F09A63EB8A040062500043B58BC911E4E6419D0D1AA52FE430F6</vt:lpwstr>
  </property>
  <property fmtid="{D5CDD505-2E9C-101B-9397-08002B2CF9AE}" pid="3" name="SaTyDocumentQuartal">
    <vt:lpwstr/>
  </property>
  <property fmtid="{D5CDD505-2E9C-101B-9397-08002B2CF9AE}" pid="4" name="SaTyDocumentLanguage">
    <vt:lpwstr>1;#Suomi|88d960e6-e76c-48a2-b607-f1600797b640</vt:lpwstr>
  </property>
  <property fmtid="{D5CDD505-2E9C-101B-9397-08002B2CF9AE}" pid="5" name="SaTyTosKeywords">
    <vt:lpwstr/>
  </property>
  <property fmtid="{D5CDD505-2E9C-101B-9397-08002B2CF9AE}" pid="6" name="SaTyDocumentOtherTag">
    <vt:lpwstr/>
  </property>
  <property fmtid="{D5CDD505-2E9C-101B-9397-08002B2CF9AE}" pid="7" name="SaTyDocumentOrganisation">
    <vt:lpwstr/>
  </property>
  <property fmtid="{D5CDD505-2E9C-101B-9397-08002B2CF9AE}" pid="8" name="SaTyDocumentMonth">
    <vt:lpwstr/>
  </property>
</Properties>
</file>