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0C13AE77-3942-4A6D-B946-B609E4D2529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  <sheet name="Taul2" sheetId="2" r:id="rId2"/>
    <sheet name="Taul3" sheetId="3" r:id="rId3"/>
  </sheets>
  <definedNames>
    <definedName name="_xlnm.Print_Area" localSheetId="0">Taul1!$A$1:$G$49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E23" i="1"/>
  <c r="F20" i="1"/>
  <c r="E16" i="1"/>
  <c r="D16" i="1"/>
  <c r="B16" i="1"/>
  <c r="B29" i="1" s="1"/>
  <c r="B35" i="1" s="1"/>
  <c r="B40" i="1" s="1"/>
  <c r="B41" i="1" s="1"/>
  <c r="F21" i="1"/>
  <c r="F19" i="1"/>
  <c r="F23" i="1" s="1"/>
  <c r="F18" i="1"/>
  <c r="B23" i="1"/>
  <c r="F15" i="1"/>
  <c r="F14" i="1"/>
  <c r="F16" i="1" s="1"/>
  <c r="E33" i="1"/>
  <c r="F33" i="1" s="1"/>
  <c r="D33" i="1"/>
  <c r="F32" i="1"/>
  <c r="F31" i="1"/>
  <c r="B33" i="1"/>
  <c r="F38" i="1"/>
  <c r="F37" i="1"/>
  <c r="F22" i="1"/>
  <c r="F27" i="1"/>
  <c r="F25" i="1"/>
  <c r="E29" i="1"/>
  <c r="F29" i="1" s="1"/>
  <c r="D29" i="1"/>
  <c r="D35" i="1" s="1"/>
  <c r="D43" i="1" s="1"/>
  <c r="F43" i="1" l="1"/>
  <c r="F35" i="1"/>
  <c r="E35" i="1"/>
  <c r="E43" i="1" s="1"/>
</calcChain>
</file>

<file path=xl/sharedStrings.xml><?xml version="1.0" encoding="utf-8"?>
<sst xmlns="http://schemas.openxmlformats.org/spreadsheetml/2006/main" count="39" uniqueCount="39">
  <si>
    <t>Statsunderstöd för mobilitetsstyrning 2024 - Kostnadsplan och utfall</t>
  </si>
  <si>
    <t xml:space="preserve">SÖKANDEN OCH UNDERSTÖDETS ANVÄNDNINGSÄNDAMÅL                                                               </t>
  </si>
  <si>
    <t>Sökande (Kommunen, samkommunen eller någon annan instans som ansvarar för projektadministrationen)</t>
  </si>
  <si>
    <t>Projektets namn</t>
  </si>
  <si>
    <t xml:space="preserve">*Mervärdesskatten är en godtagbar utgift, ifall den blir en slutlig kostnad för statsunderstödstagaren. </t>
  </si>
  <si>
    <t>De kostnader där sökande betalar moms ska meddelas inklusive mervärdesskatt.</t>
  </si>
  <si>
    <t>UTGIFTER OCH FINANSIERING (euro)</t>
  </si>
  <si>
    <t xml:space="preserve">Kostnadsplan </t>
  </si>
  <si>
    <t xml:space="preserve">Utfall </t>
  </si>
  <si>
    <t>fylls i vid ansökan</t>
  </si>
  <si>
    <t>fylls i vid rapportering</t>
  </si>
  <si>
    <t>Fyll i de gröna sektionerna. Om du lägger till rader i excel, kontrollera formlerna för summaraderna. En mera detaljerad kostnadsspecifikation kan göras genom att fylla i A-kolumnen eller genom att lägga till rader i tabellen.</t>
  </si>
  <si>
    <t>Projekttid: 
mån/år - mån./år</t>
  </si>
  <si>
    <t>1:a rapporteringen: 
1.1.-30.6.2024 </t>
  </si>
  <si>
    <t>2:a rapporteringen: 
1.7.2024.-28.2.2025
 ELLER 
1.1.2024-28.2.2025</t>
  </si>
  <si>
    <t>Totalt</t>
  </si>
  <si>
    <t>Sökandens egen arbetsinsats</t>
  </si>
  <si>
    <t>Personal som anställts för projektet</t>
  </si>
  <si>
    <t>Personalutgifter totalt</t>
  </si>
  <si>
    <t>Konsult- och sakkunnigtjänster, utredningar och undersökningar</t>
  </si>
  <si>
    <t>Tryck-, annonserings- och marknadsföringstjänster, marknadsföring och kommunikationskostnader</t>
  </si>
  <si>
    <t>Ibruktagande av mobilitetstjänster och pilotstudier av dessa</t>
  </si>
  <si>
    <t>Resekostnader</t>
  </si>
  <si>
    <t>Inköp av andra tjänster (bör specificeras här:)</t>
  </si>
  <si>
    <t>Totala inköp av tjänster</t>
  </si>
  <si>
    <t>Material, förnödenheter och varor (bör specificeras här:)</t>
  </si>
  <si>
    <t>Övriga utgifter (bör specificeras här:)</t>
  </si>
  <si>
    <t xml:space="preserve">Projektets totala utgifter </t>
  </si>
  <si>
    <t xml:space="preserve">Projektets intäkter (bör specificeras, t.ex. biljettintäkter, basarförsäljning) </t>
  </si>
  <si>
    <t>Annan än offentlig finansiering (bör specificeras, t.ex. sponsorbidrag från företag)</t>
  </si>
  <si>
    <t>Projektets totala inkomster</t>
  </si>
  <si>
    <t>Kostnader som berättigar till statsunderstöd (utgifter - inkomster)</t>
  </si>
  <si>
    <t>Sökandens egen finansieringsandel (bör specificeras skilt för varje aktör)</t>
  </si>
  <si>
    <t>Annan offentlig finansiering (bör specificeras, t.ex. stöd från utbildningssamkommuner, landskapsförbund, NTM-centraler, RAY eller EU. Statsunderstödet som Traficom beviljar och den övriga offentliga finansiering får totalt inte överstiga 75 % av projektets godkända totala kostnader.)</t>
  </si>
  <si>
    <t>Ansökt statsunderstödsbelopp</t>
  </si>
  <si>
    <t>Det ansökta statsunderstödets andel av projektkostnaderna (max. 75%)</t>
  </si>
  <si>
    <t>Ansökan om utbetalning av statsunderstöd</t>
  </si>
  <si>
    <t>UNDERSKRIFT</t>
  </si>
  <si>
    <t>Ort och 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</si>
</sst>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Verdana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i/>
      <sz val="10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10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rgb="FFFF000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49" fontId="4" fillId="0" borderId="0" xfId="0" applyNumberFormat="1" applyFont="1" applyAlignment="1">
      <alignment vertical="center" wrapText="1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14" fontId="0" fillId="0" borderId="0" xfId="0" applyNumberFormat="1" applyAlignment="1">
      <alignment vertical="center"/>
    </xf>
    <xf numFmtId="49" fontId="5" fillId="0" borderId="0" xfId="0" applyNumberFormat="1" applyFont="1" applyAlignment="1">
      <alignment vertical="center" wrapText="1"/>
    </xf>
    <xf numFmtId="0" fontId="5" fillId="0" borderId="1" xfId="0" applyFont="1" applyBorder="1" applyAlignment="1">
      <alignment vertical="center"/>
    </xf>
    <xf numFmtId="49" fontId="13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3" fillId="0" borderId="0" xfId="0" applyFont="1" applyAlignment="1">
      <alignment horizontal="left" vertical="center"/>
    </xf>
    <xf numFmtId="9" fontId="15" fillId="0" borderId="1" xfId="2" applyFont="1" applyBorder="1" applyAlignment="1">
      <alignment vertical="center"/>
    </xf>
    <xf numFmtId="164" fontId="4" fillId="2" borderId="1" xfId="1" applyNumberFormat="1" applyFont="1" applyFill="1" applyBorder="1" applyAlignment="1">
      <alignment vertical="center"/>
    </xf>
    <xf numFmtId="164" fontId="0" fillId="0" borderId="0" xfId="1" applyNumberFormat="1" applyFont="1"/>
    <xf numFmtId="164" fontId="4" fillId="0" borderId="1" xfId="1" applyNumberFormat="1" applyFont="1" applyBorder="1" applyAlignment="1">
      <alignment vertical="center"/>
    </xf>
    <xf numFmtId="164" fontId="14" fillId="0" borderId="1" xfId="1" applyNumberFormat="1" applyFont="1" applyBorder="1" applyAlignment="1">
      <alignment vertical="center"/>
    </xf>
    <xf numFmtId="164" fontId="0" fillId="0" borderId="0" xfId="1" applyNumberFormat="1" applyFont="1" applyAlignment="1">
      <alignment vertical="center"/>
    </xf>
    <xf numFmtId="164" fontId="5" fillId="0" borderId="1" xfId="1" applyNumberFormat="1" applyFont="1" applyBorder="1" applyAlignment="1">
      <alignment vertical="center"/>
    </xf>
    <xf numFmtId="164" fontId="4" fillId="0" borderId="0" xfId="1" applyNumberFormat="1" applyFont="1" applyAlignment="1">
      <alignment vertical="center"/>
    </xf>
    <xf numFmtId="164" fontId="18" fillId="0" borderId="0" xfId="1" applyNumberFormat="1" applyFont="1"/>
    <xf numFmtId="164" fontId="3" fillId="0" borderId="1" xfId="1" applyNumberFormat="1" applyFont="1" applyBorder="1" applyAlignment="1">
      <alignment vertical="center"/>
    </xf>
    <xf numFmtId="164" fontId="3" fillId="0" borderId="0" xfId="1" applyNumberFormat="1" applyFont="1"/>
    <xf numFmtId="164" fontId="15" fillId="0" borderId="1" xfId="1" applyNumberFormat="1" applyFont="1" applyBorder="1" applyAlignment="1">
      <alignment vertical="center"/>
    </xf>
    <xf numFmtId="164" fontId="16" fillId="0" borderId="0" xfId="1" applyNumberFormat="1" applyFont="1"/>
    <xf numFmtId="164" fontId="16" fillId="0" borderId="0" xfId="1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vertical="top" wrapText="1"/>
    </xf>
    <xf numFmtId="0" fontId="2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/>
    <xf numFmtId="0" fontId="3" fillId="0" borderId="0" xfId="0" applyFont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 vertical="center"/>
    </xf>
  </cellXfs>
  <cellStyles count="3">
    <cellStyle name="Normaali" xfId="0" builtinId="0"/>
    <cellStyle name="Prosenttia" xfId="2" builtinId="5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6"/>
  <sheetViews>
    <sheetView tabSelected="1" zoomScale="90" zoomScaleNormal="90" workbookViewId="0">
      <selection activeCell="E6" sqref="E6"/>
    </sheetView>
  </sheetViews>
  <sheetFormatPr defaultColWidth="9.1796875" defaultRowHeight="14.5" x14ac:dyDescent="0.35"/>
  <cols>
    <col min="1" max="1" width="44" style="3" customWidth="1"/>
    <col min="2" max="2" width="15.26953125" style="3" customWidth="1"/>
    <col min="3" max="3" width="7.54296875" customWidth="1"/>
    <col min="4" max="4" width="14.7265625" style="3" customWidth="1"/>
    <col min="5" max="5" width="17.90625" style="3" customWidth="1"/>
    <col min="6" max="6" width="17" style="3" customWidth="1"/>
  </cols>
  <sheetData>
    <row r="1" spans="1:6" ht="15" x14ac:dyDescent="0.35">
      <c r="A1" s="7" t="s">
        <v>0</v>
      </c>
    </row>
    <row r="2" spans="1:6" x14ac:dyDescent="0.35">
      <c r="F2" s="15">
        <v>45190</v>
      </c>
    </row>
    <row r="3" spans="1:6" x14ac:dyDescent="0.35">
      <c r="A3" s="51" t="s">
        <v>1</v>
      </c>
      <c r="B3" s="51"/>
    </row>
    <row r="4" spans="1:6" x14ac:dyDescent="0.35">
      <c r="A4" s="42" t="s">
        <v>2</v>
      </c>
      <c r="B4" s="42"/>
      <c r="C4" s="27"/>
    </row>
    <row r="5" spans="1:6" x14ac:dyDescent="0.35">
      <c r="A5" s="54"/>
      <c r="B5" s="54"/>
      <c r="C5" s="54"/>
    </row>
    <row r="6" spans="1:6" x14ac:dyDescent="0.35">
      <c r="A6" s="53" t="s">
        <v>3</v>
      </c>
      <c r="B6" s="53"/>
    </row>
    <row r="7" spans="1:6" ht="14.25" customHeight="1" x14ac:dyDescent="0.35">
      <c r="A7" s="54"/>
      <c r="B7" s="54"/>
      <c r="C7" s="54"/>
    </row>
    <row r="8" spans="1:6" ht="14.25" customHeight="1" x14ac:dyDescent="0.35">
      <c r="A8" s="45" t="s">
        <v>4</v>
      </c>
      <c r="B8"/>
    </row>
    <row r="9" spans="1:6" x14ac:dyDescent="0.35">
      <c r="A9" s="45" t="s">
        <v>5</v>
      </c>
      <c r="B9" s="49"/>
    </row>
    <row r="10" spans="1:6" x14ac:dyDescent="0.35">
      <c r="A10" s="4" t="s">
        <v>6</v>
      </c>
      <c r="B10" s="13" t="s">
        <v>7</v>
      </c>
      <c r="C10" s="50"/>
      <c r="D10" s="13" t="s">
        <v>8</v>
      </c>
    </row>
    <row r="11" spans="1:6" x14ac:dyDescent="0.35">
      <c r="A11" s="25"/>
      <c r="B11" s="43" t="s">
        <v>9</v>
      </c>
      <c r="D11" s="43" t="s">
        <v>10</v>
      </c>
      <c r="E11" s="43"/>
    </row>
    <row r="12" spans="1:6" ht="65" x14ac:dyDescent="0.35">
      <c r="A12" s="47" t="s">
        <v>11</v>
      </c>
      <c r="B12" s="48" t="s">
        <v>12</v>
      </c>
      <c r="D12" s="48" t="s">
        <v>13</v>
      </c>
      <c r="E12" s="48" t="s">
        <v>14</v>
      </c>
      <c r="F12" s="46" t="s">
        <v>15</v>
      </c>
    </row>
    <row r="13" spans="1:6" x14ac:dyDescent="0.35">
      <c r="A13" s="47"/>
      <c r="B13" s="23"/>
      <c r="D13" s="23"/>
      <c r="E13" s="23"/>
      <c r="F13" s="24"/>
    </row>
    <row r="14" spans="1:6" x14ac:dyDescent="0.35">
      <c r="A14" s="2" t="s">
        <v>16</v>
      </c>
      <c r="B14" s="29"/>
      <c r="C14" s="30"/>
      <c r="D14" s="29"/>
      <c r="E14" s="29"/>
      <c r="F14" s="31">
        <f>D14+E14</f>
        <v>0</v>
      </c>
    </row>
    <row r="15" spans="1:6" x14ac:dyDescent="0.35">
      <c r="A15" s="2" t="s">
        <v>17</v>
      </c>
      <c r="B15" s="29"/>
      <c r="C15" s="30"/>
      <c r="D15" s="29"/>
      <c r="E15" s="29"/>
      <c r="F15" s="31">
        <f>D15+E15</f>
        <v>0</v>
      </c>
    </row>
    <row r="16" spans="1:6" x14ac:dyDescent="0.35">
      <c r="A16" s="16" t="s">
        <v>18</v>
      </c>
      <c r="B16" s="31">
        <f>SUM(B14:B15)</f>
        <v>0</v>
      </c>
      <c r="C16" s="30"/>
      <c r="D16" s="31">
        <f>SUM(D14:D15)</f>
        <v>0</v>
      </c>
      <c r="E16" s="31">
        <f>SUM(E14:E15)</f>
        <v>0</v>
      </c>
      <c r="F16" s="32">
        <f>SUM(F14:F15)</f>
        <v>0</v>
      </c>
    </row>
    <row r="17" spans="1:6" x14ac:dyDescent="0.35">
      <c r="B17" s="33"/>
      <c r="C17" s="30"/>
      <c r="D17" s="33"/>
      <c r="E17" s="33"/>
      <c r="F17" s="33"/>
    </row>
    <row r="18" spans="1:6" ht="25" x14ac:dyDescent="0.35">
      <c r="A18" s="19" t="s">
        <v>19</v>
      </c>
      <c r="B18" s="29"/>
      <c r="C18" s="30"/>
      <c r="D18" s="29"/>
      <c r="E18" s="29"/>
      <c r="F18" s="31">
        <f>D18+E18</f>
        <v>0</v>
      </c>
    </row>
    <row r="19" spans="1:6" ht="25" x14ac:dyDescent="0.35">
      <c r="A19" s="19" t="s">
        <v>20</v>
      </c>
      <c r="B19" s="29"/>
      <c r="C19" s="30"/>
      <c r="D19" s="29"/>
      <c r="E19" s="29"/>
      <c r="F19" s="31">
        <f>D19+E19</f>
        <v>0</v>
      </c>
    </row>
    <row r="20" spans="1:6" ht="25" x14ac:dyDescent="0.35">
      <c r="A20" s="19" t="s">
        <v>21</v>
      </c>
      <c r="B20" s="29"/>
      <c r="C20" s="30"/>
      <c r="D20" s="29"/>
      <c r="E20" s="29"/>
      <c r="F20" s="31">
        <f>D20+E20</f>
        <v>0</v>
      </c>
    </row>
    <row r="21" spans="1:6" x14ac:dyDescent="0.35">
      <c r="A21" s="19" t="s">
        <v>22</v>
      </c>
      <c r="B21" s="29"/>
      <c r="C21" s="30"/>
      <c r="D21" s="29"/>
      <c r="E21" s="29"/>
      <c r="F21" s="31">
        <f>D21+E21</f>
        <v>0</v>
      </c>
    </row>
    <row r="22" spans="1:6" x14ac:dyDescent="0.35">
      <c r="A22" s="19" t="s">
        <v>23</v>
      </c>
      <c r="B22" s="29"/>
      <c r="C22" s="30"/>
      <c r="D22" s="29"/>
      <c r="E22" s="29"/>
      <c r="F22" s="31">
        <f t="shared" ref="F22" si="0">D22+E22</f>
        <v>0</v>
      </c>
    </row>
    <row r="23" spans="1:6" x14ac:dyDescent="0.35">
      <c r="A23" s="16" t="s">
        <v>24</v>
      </c>
      <c r="B23" s="31">
        <f>SUM(B18:B22)</f>
        <v>0</v>
      </c>
      <c r="C23" s="30"/>
      <c r="D23" s="31">
        <f>SUM(D18:D22)</f>
        <v>0</v>
      </c>
      <c r="E23" s="31">
        <f>SUM(E18:E22)</f>
        <v>0</v>
      </c>
      <c r="F23" s="34">
        <f>SUM(F18:F22)</f>
        <v>0</v>
      </c>
    </row>
    <row r="24" spans="1:6" x14ac:dyDescent="0.35">
      <c r="A24" s="2"/>
      <c r="B24" s="35"/>
      <c r="C24" s="30"/>
      <c r="D24" s="35"/>
      <c r="E24" s="35"/>
      <c r="F24" s="35"/>
    </row>
    <row r="25" spans="1:6" ht="26" x14ac:dyDescent="0.35">
      <c r="A25" s="16" t="s">
        <v>25</v>
      </c>
      <c r="B25" s="29"/>
      <c r="C25" s="30"/>
      <c r="D25" s="29"/>
      <c r="E25" s="29"/>
      <c r="F25" s="34">
        <f t="shared" ref="F25" si="1">D25+E25</f>
        <v>0</v>
      </c>
    </row>
    <row r="26" spans="1:6" x14ac:dyDescent="0.35">
      <c r="A26" s="2"/>
      <c r="B26" s="35"/>
      <c r="C26" s="30"/>
      <c r="D26" s="35"/>
      <c r="E26" s="35"/>
      <c r="F26" s="35"/>
    </row>
    <row r="27" spans="1:6" x14ac:dyDescent="0.35">
      <c r="A27" s="16" t="s">
        <v>26</v>
      </c>
      <c r="B27" s="29"/>
      <c r="C27" s="30"/>
      <c r="D27" s="29"/>
      <c r="E27" s="29"/>
      <c r="F27" s="34">
        <f t="shared" ref="F27" si="2">D27+E27</f>
        <v>0</v>
      </c>
    </row>
    <row r="28" spans="1:6" x14ac:dyDescent="0.35">
      <c r="A28" s="2"/>
      <c r="B28" s="35"/>
      <c r="C28" s="30"/>
      <c r="D28" s="35"/>
      <c r="E28" s="35"/>
      <c r="F28" s="35"/>
    </row>
    <row r="29" spans="1:6" x14ac:dyDescent="0.35">
      <c r="A29" s="20" t="s">
        <v>27</v>
      </c>
      <c r="B29" s="34">
        <f>B16+B23+B25+B27</f>
        <v>0</v>
      </c>
      <c r="C29" s="30"/>
      <c r="D29" s="34">
        <f>D16+D23+D25+D27</f>
        <v>0</v>
      </c>
      <c r="E29" s="34">
        <f>E16+E23+E25+E27</f>
        <v>0</v>
      </c>
      <c r="F29" s="34">
        <f t="shared" ref="F29" si="3">D29+E29</f>
        <v>0</v>
      </c>
    </row>
    <row r="30" spans="1:6" x14ac:dyDescent="0.35">
      <c r="A30" s="2"/>
      <c r="B30" s="35"/>
      <c r="C30" s="30"/>
      <c r="D30" s="35"/>
      <c r="E30" s="35"/>
      <c r="F30" s="35"/>
    </row>
    <row r="31" spans="1:6" ht="25" x14ac:dyDescent="0.35">
      <c r="A31" s="2" t="s">
        <v>28</v>
      </c>
      <c r="B31" s="29"/>
      <c r="C31" s="30"/>
      <c r="D31" s="29"/>
      <c r="E31" s="29"/>
      <c r="F31" s="31">
        <f>D31+E31</f>
        <v>0</v>
      </c>
    </row>
    <row r="32" spans="1:6" ht="25" x14ac:dyDescent="0.35">
      <c r="A32" s="2" t="s">
        <v>29</v>
      </c>
      <c r="B32" s="29"/>
      <c r="C32" s="30"/>
      <c r="D32" s="29"/>
      <c r="E32" s="29"/>
      <c r="F32" s="31">
        <f>D32+E32</f>
        <v>0</v>
      </c>
    </row>
    <row r="33" spans="1:6" x14ac:dyDescent="0.35">
      <c r="A33" s="20" t="s">
        <v>30</v>
      </c>
      <c r="B33" s="34">
        <f>B31+B32</f>
        <v>0</v>
      </c>
      <c r="C33" s="36"/>
      <c r="D33" s="34">
        <f>D31+D32</f>
        <v>0</v>
      </c>
      <c r="E33" s="34">
        <f>E31+E32</f>
        <v>0</v>
      </c>
      <c r="F33" s="34">
        <f>D33+E33</f>
        <v>0</v>
      </c>
    </row>
    <row r="34" spans="1:6" x14ac:dyDescent="0.35">
      <c r="A34" s="2"/>
      <c r="B34" s="35"/>
      <c r="C34" s="30"/>
      <c r="D34" s="35"/>
      <c r="E34" s="35"/>
      <c r="F34" s="35"/>
    </row>
    <row r="35" spans="1:6" s="1" customFormat="1" ht="28" x14ac:dyDescent="0.3">
      <c r="A35" s="20" t="s">
        <v>31</v>
      </c>
      <c r="B35" s="37">
        <f>B29-B33</f>
        <v>0</v>
      </c>
      <c r="C35" s="38"/>
      <c r="D35" s="37">
        <f>D29-D33</f>
        <v>0</v>
      </c>
      <c r="E35" s="37">
        <f>E29-E33</f>
        <v>0</v>
      </c>
      <c r="F35" s="37">
        <f>F29-F33</f>
        <v>0</v>
      </c>
    </row>
    <row r="36" spans="1:6" x14ac:dyDescent="0.35">
      <c r="B36" s="33"/>
      <c r="C36" s="30"/>
      <c r="D36" s="33"/>
      <c r="E36" s="33"/>
      <c r="F36" s="33"/>
    </row>
    <row r="37" spans="1:6" ht="34.5" customHeight="1" x14ac:dyDescent="0.35">
      <c r="A37" s="44" t="s">
        <v>32</v>
      </c>
      <c r="B37" s="29"/>
      <c r="C37" s="30"/>
      <c r="D37" s="29"/>
      <c r="E37" s="29"/>
      <c r="F37" s="31">
        <f>D37+E37</f>
        <v>0</v>
      </c>
    </row>
    <row r="38" spans="1:6" ht="75" x14ac:dyDescent="0.35">
      <c r="A38" s="44" t="s">
        <v>33</v>
      </c>
      <c r="B38" s="29"/>
      <c r="C38" s="30"/>
      <c r="D38" s="29"/>
      <c r="E38" s="29"/>
      <c r="F38" s="31">
        <f>D38+E38</f>
        <v>0</v>
      </c>
    </row>
    <row r="39" spans="1:6" x14ac:dyDescent="0.35">
      <c r="A39"/>
      <c r="B39" s="30"/>
      <c r="C39" s="30"/>
      <c r="D39" s="30"/>
      <c r="E39" s="30"/>
      <c r="F39" s="30"/>
    </row>
    <row r="40" spans="1:6" s="26" customFormat="1" ht="18.5" x14ac:dyDescent="0.45">
      <c r="A40" s="21" t="s">
        <v>34</v>
      </c>
      <c r="B40" s="39">
        <f>B35-B37-B38</f>
        <v>0</v>
      </c>
      <c r="C40" s="40"/>
      <c r="D40" s="41"/>
      <c r="E40" s="41"/>
      <c r="F40" s="41"/>
    </row>
    <row r="41" spans="1:6" ht="25" x14ac:dyDescent="0.35">
      <c r="A41" s="2" t="s">
        <v>35</v>
      </c>
      <c r="B41" s="28" t="e">
        <f>B40/B35</f>
        <v>#DIV/0!</v>
      </c>
    </row>
    <row r="42" spans="1:6" x14ac:dyDescent="0.35">
      <c r="A42" s="2"/>
      <c r="B42" s="6"/>
    </row>
    <row r="43" spans="1:6" x14ac:dyDescent="0.35">
      <c r="A43" s="22" t="s">
        <v>36</v>
      </c>
      <c r="C43" s="3"/>
      <c r="D43" s="14">
        <f>D35-D37-D38</f>
        <v>0</v>
      </c>
      <c r="E43" s="14">
        <f>E35-E37-E38</f>
        <v>0</v>
      </c>
      <c r="F43" s="17">
        <f t="shared" ref="F43" si="4">D43+E43</f>
        <v>0</v>
      </c>
    </row>
    <row r="45" spans="1:6" x14ac:dyDescent="0.35">
      <c r="A45" s="5" t="s">
        <v>37</v>
      </c>
      <c r="B45" s="6"/>
    </row>
    <row r="46" spans="1:6" x14ac:dyDescent="0.35">
      <c r="A46" s="18" t="s">
        <v>38</v>
      </c>
      <c r="B46" s="13"/>
    </row>
    <row r="47" spans="1:6" x14ac:dyDescent="0.35">
      <c r="A47" s="52"/>
      <c r="B47" s="52"/>
    </row>
    <row r="48" spans="1:6" x14ac:dyDescent="0.35">
      <c r="A48" s="52"/>
      <c r="B48" s="52"/>
    </row>
    <row r="50" spans="1:1" x14ac:dyDescent="0.35">
      <c r="A50" s="12"/>
    </row>
    <row r="51" spans="1:1" x14ac:dyDescent="0.35">
      <c r="A51" s="12"/>
    </row>
    <row r="52" spans="1:1" x14ac:dyDescent="0.35">
      <c r="A52" s="12"/>
    </row>
    <row r="53" spans="1:1" x14ac:dyDescent="0.35">
      <c r="A53" s="12"/>
    </row>
    <row r="54" spans="1:1" x14ac:dyDescent="0.35">
      <c r="A54" s="12"/>
    </row>
    <row r="55" spans="1:1" ht="15.5" x14ac:dyDescent="0.35">
      <c r="A55" s="9"/>
    </row>
    <row r="56" spans="1:1" ht="15.5" x14ac:dyDescent="0.35">
      <c r="A56" s="9"/>
    </row>
    <row r="57" spans="1:1" ht="15.5" x14ac:dyDescent="0.35">
      <c r="A57" s="8"/>
    </row>
    <row r="58" spans="1:1" ht="15.5" x14ac:dyDescent="0.35">
      <c r="A58" s="10"/>
    </row>
    <row r="59" spans="1:1" ht="15.5" x14ac:dyDescent="0.35">
      <c r="A59" s="9"/>
    </row>
    <row r="60" spans="1:1" ht="15.5" x14ac:dyDescent="0.35">
      <c r="A60" s="8"/>
    </row>
    <row r="61" spans="1:1" ht="15.5" x14ac:dyDescent="0.35">
      <c r="A61" s="8"/>
    </row>
    <row r="62" spans="1:1" ht="15.5" x14ac:dyDescent="0.35">
      <c r="A62" s="9"/>
    </row>
    <row r="63" spans="1:1" ht="15.5" x14ac:dyDescent="0.35">
      <c r="A63" s="8"/>
    </row>
    <row r="64" spans="1:1" ht="15.5" x14ac:dyDescent="0.35">
      <c r="A64" s="8"/>
    </row>
    <row r="65" spans="1:1" ht="15.5" x14ac:dyDescent="0.35">
      <c r="A65" s="9"/>
    </row>
    <row r="66" spans="1:1" ht="15.5" x14ac:dyDescent="0.35">
      <c r="A66" s="8"/>
    </row>
    <row r="67" spans="1:1" x14ac:dyDescent="0.35">
      <c r="A67"/>
    </row>
    <row r="68" spans="1:1" x14ac:dyDescent="0.35">
      <c r="A68" s="43"/>
    </row>
    <row r="69" spans="1:1" ht="15.5" x14ac:dyDescent="0.35">
      <c r="A69" s="9"/>
    </row>
    <row r="70" spans="1:1" ht="15.5" x14ac:dyDescent="0.35">
      <c r="A70" s="8"/>
    </row>
    <row r="71" spans="1:1" ht="15.5" x14ac:dyDescent="0.35">
      <c r="A71" s="11"/>
    </row>
    <row r="72" spans="1:1" ht="15.5" x14ac:dyDescent="0.35">
      <c r="A72" s="9"/>
    </row>
    <row r="73" spans="1:1" ht="15.5" x14ac:dyDescent="0.35">
      <c r="A73" s="8"/>
    </row>
    <row r="74" spans="1:1" x14ac:dyDescent="0.35">
      <c r="A74"/>
    </row>
    <row r="75" spans="1:1" x14ac:dyDescent="0.35">
      <c r="A75" s="43"/>
    </row>
    <row r="76" spans="1:1" ht="15.5" x14ac:dyDescent="0.35">
      <c r="A76" s="9"/>
    </row>
    <row r="77" spans="1:1" ht="15.5" x14ac:dyDescent="0.35">
      <c r="A77" s="8"/>
    </row>
    <row r="78" spans="1:1" ht="15.5" x14ac:dyDescent="0.35">
      <c r="A78" s="9"/>
    </row>
    <row r="79" spans="1:1" ht="15.5" x14ac:dyDescent="0.35">
      <c r="A79" s="9"/>
    </row>
    <row r="80" spans="1:1" ht="15.5" x14ac:dyDescent="0.35">
      <c r="A80" s="8"/>
    </row>
    <row r="81" spans="1:1" ht="15.5" x14ac:dyDescent="0.35">
      <c r="A81" s="8"/>
    </row>
    <row r="82" spans="1:1" ht="15.5" x14ac:dyDescent="0.35">
      <c r="A82" s="9"/>
    </row>
    <row r="83" spans="1:1" ht="15.5" x14ac:dyDescent="0.35">
      <c r="A83" s="8"/>
    </row>
    <row r="84" spans="1:1" ht="15.5" x14ac:dyDescent="0.35">
      <c r="A84" s="8"/>
    </row>
    <row r="85" spans="1:1" ht="15.5" x14ac:dyDescent="0.35">
      <c r="A85" s="9"/>
    </row>
    <row r="86" spans="1:1" ht="15.5" x14ac:dyDescent="0.35">
      <c r="A86" s="8"/>
    </row>
  </sheetData>
  <mergeCells count="5">
    <mergeCell ref="A3:B3"/>
    <mergeCell ref="A47:B48"/>
    <mergeCell ref="A6:B6"/>
    <mergeCell ref="A5:C5"/>
    <mergeCell ref="A7:C7"/>
  </mergeCells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TyDynastyDirection xmlns="986746b9-21ea-4a10-94d5-c7e2d54bbe5a" xsi:nil="true"/>
    <SaTyTosDocumentType xmlns="6eb384a4-b392-4f1a-add7-73e7efc1cb82">Muistio</SaTyTosDocumentType>
    <SaTyTosSecurityReasonId xmlns="986746b9-21ea-4a10-94d5-c7e2d54bbe5a" xsi:nil="true"/>
    <SaTyDocumentStatus xmlns="6eb384a4-b392-4f1a-add7-73e7efc1cb82">Luonnos</SaTyDocumentStatus>
    <SaTyTosSecurityReason xmlns="986746b9-21ea-4a10-94d5-c7e2d54bbe5a" xsi:nil="true"/>
    <SaTyDocumentArchive xmlns="6eb384a4-b392-4f1a-add7-73e7efc1cb82">false</SaTyDocumentArchive>
    <SaTyTosPublicity xmlns="6eb384a4-b392-4f1a-add7-73e7efc1cb82">Julkinen</SaTyTosPublicity>
    <TaxCatchAll xmlns="986746b9-21ea-4a10-94d5-c7e2d54bbe5a">
      <Value>1</Value>
    </TaxCatchAll>
    <SaTyDynastyDocumentGuid xmlns="986746b9-21ea-4a10-94d5-c7e2d54bbe5a">eb2c7e1b-c713-417c-a28c-70843508a45d</SaTyDynastyDocumentGuid>
    <SaTyTosTaskGroup xmlns="6eb384a4-b392-4f1a-add7-73e7efc1cb82">Kestävän liikkumisen valtionavustukset</SaTyTosTaskGroup>
    <SaTyTosTaskGroupId xmlns="6eb384a4-b392-4f1a-add7-73e7efc1cb82">05.03.162</SaTyTosTaskGroupId>
    <p39f2945831442ffb2b72677709d8610 xmlns="986746b9-21ea-4a10-94d5-c7e2d54bbe5a">
      <Terms xmlns="http://schemas.microsoft.com/office/infopath/2007/PartnerControls"/>
    </p39f2945831442ffb2b72677709d8610>
    <SaTyTosUserDataRule xmlns="986746b9-21ea-4a10-94d5-c7e2d54bbe5a">Rekisterinpitäjän lakisääteisten velvoitteiden noudattaminen</SaTyTosUserDataRule>
    <SaTyTosIssueGroupId xmlns="6eb384a4-b392-4f1a-add7-73e7efc1cb82">05.03.162.01</SaTyTosIssueGroupId>
    <f4b386671deb464d8bb6062959db37ce xmlns="986746b9-21ea-4a10-94d5-c7e2d54bbe5a">
      <Terms xmlns="http://schemas.microsoft.com/office/infopath/2007/PartnerControls"/>
    </f4b386671deb464d8bb6062959db37ce>
    <SaTyDocumentUserData xmlns="6eb384a4-b392-4f1a-add7-73e7efc1cb82">false</SaTyDocumentUserData>
    <SaTyTosSecurityPeriodRule xmlns="986746b9-21ea-4a10-94d5-c7e2d54bbe5a">Asiakirjan valmistuminen</SaTyTosSecurityPeriodRule>
    <g947cab29b3b46f18713a0acc4648f6c xmlns="986746b9-21ea-4a10-94d5-c7e2d54bbe5a">
      <Terms xmlns="http://schemas.microsoft.com/office/infopath/2007/PartnerControls"/>
    </g947cab29b3b46f18713a0acc4648f6c>
    <SaTyDynastyDocumentUrl xmlns="986746b9-21ea-4a10-94d5-c7e2d54bbe5a">https://dynasty.int.traficom.fi/dynasty/#/db/TRAFICOM/card/?r=%2Fdocument%2F131275</SaTyDynastyDocumentUrl>
    <a9215f07bdd34c12927c30fd8ee294e2 xmlns="986746b9-21ea-4a10-94d5-c7e2d54bbe5a">
      <Terms xmlns="http://schemas.microsoft.com/office/infopath/2007/PartnerControls"/>
    </a9215f07bdd34c12927c30fd8ee294e2>
    <SaTyTosUserDataRuleId xmlns="986746b9-21ea-4a10-94d5-c7e2d54bbe5a">3</SaTyTosUserDataRuleId>
    <SaTyTosIssueGroup xmlns="6eb384a4-b392-4f1a-add7-73e7efc1cb82">Liikkumisen ohjauksen valtionavustuksen myöntäminen</SaTyTosIssueGroup>
    <SaTyTosDocumentTypeId xmlns="6eb384a4-b392-4f1a-add7-73e7efc1cb82">Muistio</SaTyTosDocumentTypeId>
    <SaTyTosPreservation xmlns="6eb384a4-b392-4f1a-add7-73e7efc1cb82"> v</SaTyTosPreservation>
    <SaTyDocumentYear xmlns="6eb384a4-b392-4f1a-add7-73e7efc1cb82">2023</SaTyDocumentYear>
    <SaTyTosSecurityPeriod xmlns="986746b9-21ea-4a10-94d5-c7e2d54bbe5a">0 v v</SaTyTosSecurityPeriod>
    <SaTyDynastyIntStatus xmlns="986746b9-21ea-4a10-94d5-c7e2d54bbe5a">Document folderPermissions updated? True</SaTyDynastyIntStatus>
    <SaTyTosSecurityPeriodRuleId xmlns="986746b9-21ea-4a10-94d5-c7e2d54bbe5a">10</SaTyTosSecurityPeriodRuleI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raficom esitys kuvaton (fi)" ma:contentTypeID="0x0101000EC482A17D284AEE8290D09FC0D2D6D200C589622A2BFC49F09A63EB8A04006250001F4F2A5FDC0C27499BC0AD0B5FCDDE18" ma:contentTypeVersion="103" ma:contentTypeDescription="" ma:contentTypeScope="" ma:versionID="ec0afa05284601f70ee1e23463994092">
  <xsd:schema xmlns:xsd="http://www.w3.org/2001/XMLSchema" xmlns:xs="http://www.w3.org/2001/XMLSchema" xmlns:p="http://schemas.microsoft.com/office/2006/metadata/properties" xmlns:ns2="6eb384a4-b392-4f1a-add7-73e7efc1cb82" xmlns:ns3="986746b9-21ea-4a10-94d5-c7e2d54bbe5a" targetNamespace="http://schemas.microsoft.com/office/2006/metadata/properties" ma:root="true" ma:fieldsID="841f73916eb00a690334201adbc37eb7" ns2:_="" ns3:_="">
    <xsd:import namespace="6eb384a4-b392-4f1a-add7-73e7efc1cb82"/>
    <xsd:import namespace="986746b9-21ea-4a10-94d5-c7e2d54bbe5a"/>
    <xsd:element name="properties">
      <xsd:complexType>
        <xsd:sequence>
          <xsd:element name="documentManagement">
            <xsd:complexType>
              <xsd:all>
                <xsd:element ref="ns2:SaTyDocumentArchive" minOccurs="0"/>
                <xsd:element ref="ns2:SaTyTosTaskGroup"/>
                <xsd:element ref="ns2:SaTyTosTaskGroupId" minOccurs="0"/>
                <xsd:element ref="ns2:SaTyTosIssueGroup"/>
                <xsd:element ref="ns2:SaTyTosIssueGroupId" minOccurs="0"/>
                <xsd:element ref="ns2:SaTyTosDocumentType"/>
                <xsd:element ref="ns2:SaTyTosDocumentTypeId" minOccurs="0"/>
                <xsd:element ref="ns2:SaTyTosPreservation" minOccurs="0"/>
                <xsd:element ref="ns2:SaTyDocumentYear" minOccurs="0"/>
                <xsd:element ref="ns2:SaTyDocumentStatus" minOccurs="0"/>
                <xsd:element ref="ns2:SaTyTosPublicity" minOccurs="0"/>
                <xsd:element ref="ns3:a9215f07bdd34c12927c30fd8ee294e2" minOccurs="0"/>
                <xsd:element ref="ns3:TaxCatchAll" minOccurs="0"/>
                <xsd:element ref="ns3:TaxCatchAllLabel" minOccurs="0"/>
                <xsd:element ref="ns3:f4b386671deb464d8bb6062959db37ce" minOccurs="0"/>
                <xsd:element ref="ns3:p39f2945831442ffb2b72677709d8610" minOccurs="0"/>
                <xsd:element ref="ns3:g947cab29b3b46f18713a0acc4648f6c" minOccurs="0"/>
                <xsd:element ref="ns2:SaTyDocumentUserData" minOccurs="0"/>
                <xsd:element ref="ns3:SaTyTosSecurityPeriod" minOccurs="0"/>
                <xsd:element ref="ns3:SaTyTosSecurityPeriodRule" minOccurs="0"/>
                <xsd:element ref="ns3:SaTyTosSecurityPeriodRuleId" minOccurs="0"/>
                <xsd:element ref="ns3:SaTyTosSecurityReason" minOccurs="0"/>
                <xsd:element ref="ns3:SaTyTosSecurityReasonId" minOccurs="0"/>
                <xsd:element ref="ns3:SaTyTosUserDataRule" minOccurs="0"/>
                <xsd:element ref="ns3:SaTyTosUserDataRuleId" minOccurs="0"/>
                <xsd:element ref="ns3:SaTyDynastyDocumentGuid" minOccurs="0"/>
                <xsd:element ref="ns3:SaTyDynastyDocumentUrl" minOccurs="0"/>
                <xsd:element ref="ns3:SaTyDynastyDirection" minOccurs="0"/>
                <xsd:element ref="ns3:SaTyDynastyIn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384a4-b392-4f1a-add7-73e7efc1cb82" elementFormDefault="qualified">
    <xsd:import namespace="http://schemas.microsoft.com/office/2006/documentManagement/types"/>
    <xsd:import namespace="http://schemas.microsoft.com/office/infopath/2007/PartnerControls"/>
    <xsd:element name="SaTyDocumentArchive" ma:index="8" nillable="true" ma:displayName="Arkistoitava" ma:default="0" ma:description="" ma:indexed="true" ma:internalName="SaTyDocumentArchive">
      <xsd:simpleType>
        <xsd:restriction base="dms:Boolean"/>
      </xsd:simpleType>
    </xsd:element>
    <xsd:element name="SaTyTosTaskGroup" ma:index="9" ma:displayName="Tehtävä" ma:hidden="true" ma:indexed="true" ma:internalName="SaTyTosTaskGroup" ma:readOnly="false">
      <xsd:simpleType>
        <xsd:restriction base="dms:Text">
          <xsd:maxLength value="255"/>
        </xsd:restriction>
      </xsd:simpleType>
    </xsd:element>
    <xsd:element name="SaTyTosTaskGroupId" ma:index="10" nillable="true" ma:displayName="Tehtävän tunnus" ma:hidden="true" ma:indexed="true" ma:internalName="SaTyTosTaskGroupId">
      <xsd:simpleType>
        <xsd:restriction base="dms:Text"/>
      </xsd:simpleType>
    </xsd:element>
    <xsd:element name="SaTyTosIssueGroup" ma:index="11" ma:displayName="Tehtävän tarkenne" ma:hidden="true" ma:indexed="true" ma:internalName="SaTyTosIssueGroup" ma:readOnly="false">
      <xsd:simpleType>
        <xsd:restriction base="dms:Text">
          <xsd:maxLength value="255"/>
        </xsd:restriction>
      </xsd:simpleType>
    </xsd:element>
    <xsd:element name="SaTyTosIssueGroupId" ma:index="12" nillable="true" ma:displayName="Tehtävän tarkenteen tunnus" ma:hidden="true" ma:indexed="true" ma:internalName="SaTyTosIssueGroupId">
      <xsd:simpleType>
        <xsd:restriction base="dms:Text"/>
      </xsd:simpleType>
    </xsd:element>
    <xsd:element name="SaTyTosDocumentType" ma:index="13" ma:displayName="Dokumenttityyppi" ma:indexed="true" ma:internalName="SaTyTosDocumentType" ma:readOnly="false">
      <xsd:simpleType>
        <xsd:restriction base="dms:Text"/>
      </xsd:simpleType>
    </xsd:element>
    <xsd:element name="SaTyTosDocumentTypeId" ma:index="14" nillable="true" ma:displayName="Dokumenttityypin tunnus" ma:hidden="true" ma:indexed="true" ma:internalName="SaTyTosDocumentTypeId">
      <xsd:simpleType>
        <xsd:restriction base="dms:Text"/>
      </xsd:simpleType>
    </xsd:element>
    <xsd:element name="SaTyTosPreservation" ma:index="15" nillable="true" ma:displayName="Säilytysaika" ma:hidden="true" ma:indexed="true" ma:internalName="SaTyTosPreservation">
      <xsd:simpleType>
        <xsd:restriction base="dms:Text"/>
      </xsd:simpleType>
    </xsd:element>
    <xsd:element name="SaTyDocumentYear" ma:index="16" nillable="true" ma:displayName="Vuosi" ma:decimals="0" ma:hidden="true" ma:internalName="SaTyDocumentYear" ma:percentage="FALSE">
      <xsd:simpleType>
        <xsd:restriction base="dms:Number">
          <xsd:maxInclusive value="2050"/>
          <xsd:minInclusive value="2010"/>
        </xsd:restriction>
      </xsd:simpleType>
    </xsd:element>
    <xsd:element name="SaTyDocumentStatus" ma:index="17" nillable="true" ma:displayName="Tila" ma:default="Luonnos" ma:internalName="SaTyDocumentStatus">
      <xsd:simpleType>
        <xsd:restriction base="dms:Choice">
          <xsd:enumeration value="Luonnos"/>
          <xsd:enumeration value="Valmis"/>
          <xsd:enumeration value="Arkistoitu"/>
        </xsd:restriction>
      </xsd:simpleType>
    </xsd:element>
    <xsd:element name="SaTyTosPublicity" ma:index="20" nillable="true" ma:displayName="Julkisuus" ma:hidden="true" ma:internalName="SaTyTosPublicity">
      <xsd:simpleType>
        <xsd:restriction base="dms:Text"/>
      </xsd:simpleType>
    </xsd:element>
    <xsd:element name="SaTyDocumentUserData" ma:index="31" nillable="true" ma:displayName="Henkilötietoja" ma:default="0" ma:hidden="true" ma:internalName="SaTyDocumentUserDat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746b9-21ea-4a10-94d5-c7e2d54bbe5a" elementFormDefault="qualified">
    <xsd:import namespace="http://schemas.microsoft.com/office/2006/documentManagement/types"/>
    <xsd:import namespace="http://schemas.microsoft.com/office/infopath/2007/PartnerControls"/>
    <xsd:element name="a9215f07bdd34c12927c30fd8ee294e2" ma:index="21" nillable="true" ma:taxonomy="true" ma:internalName="a9215f07bdd34c12927c30fd8ee294e2" ma:taxonomyFieldName="SaTyDocumentOrganisation" ma:displayName="Organisaatiorakenne" ma:default="" ma:fieldId="{a9215f07-bdd3-4c12-927c-30fd8ee294e2}" ma:sspId="42e88440-2203-4dc9-b854-10cc85d9cb65" ma:termSetId="4e8fc55d-bf43-4adc-9421-b3b49beece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56002c77-1a84-42a1-99a9-de6924ff99ae}" ma:internalName="TaxCatchAll" ma:showField="CatchAllData" ma:web="6eb384a4-b392-4f1a-add7-73e7efc1cb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Taxonomy Catch All Column1" ma:description="" ma:hidden="true" ma:list="{56002c77-1a84-42a1-99a9-de6924ff99ae}" ma:internalName="TaxCatchAllLabel" ma:readOnly="true" ma:showField="CatchAllDataLabel" ma:web="6eb384a4-b392-4f1a-add7-73e7efc1cb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4b386671deb464d8bb6062959db37ce" ma:index="25" nillable="true" ma:taxonomy="true" ma:internalName="f4b386671deb464d8bb6062959db37ce" ma:taxonomyFieldName="SaTyDocumentQuartal" ma:displayName="Osavuosi" ma:default="" ma:fieldId="{f4b38667-1deb-464d-8bb6-062959db37ce}" ma:sspId="42e88440-2203-4dc9-b854-10cc85d9cb65" ma:termSetId="895a9155-bcdc-4b0f-80ed-bd9ee6ec15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39f2945831442ffb2b72677709d8610" ma:index="27" nillable="true" ma:taxonomy="true" ma:internalName="p39f2945831442ffb2b72677709d8610" ma:taxonomyFieldName="SaTyDocumentMonth" ma:displayName="Kuukausi" ma:default="" ma:fieldId="{939f2945-8314-42ff-b2b7-2677709d8610}" ma:sspId="42e88440-2203-4dc9-b854-10cc85d9cb65" ma:termSetId="9349d5b0-8d30-4cc9-9bbe-b194ef7e757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47cab29b3b46f18713a0acc4648f6c" ma:index="29" nillable="true" ma:taxonomy="true" ma:internalName="g947cab29b3b46f18713a0acc4648f6c" ma:taxonomyFieldName="SaTyDocumentOtherTag" ma:displayName="Muu yksilöivä tieto" ma:default="" ma:fieldId="{0947cab2-9b3b-46f1-8713-a0acc4648f6c}" ma:sspId="42e88440-2203-4dc9-b854-10cc85d9cb65" ma:termSetId="fd54c402-2e62-4cf2-a566-0b7c3971290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aTyTosSecurityPeriod" ma:index="32" nillable="true" ma:displayName="Salassapitoaika" ma:internalName="SaTyTosSecurityPeriod">
      <xsd:simpleType>
        <xsd:restriction base="dms:Text"/>
      </xsd:simpleType>
    </xsd:element>
    <xsd:element name="SaTyTosSecurityPeriodRule" ma:index="33" nillable="true" ma:displayName="Salassapitoajan laskentaperuste" ma:internalName="SaTyTosSecurityPeriodRule">
      <xsd:simpleType>
        <xsd:restriction base="dms:Text"/>
      </xsd:simpleType>
    </xsd:element>
    <xsd:element name="SaTyTosSecurityPeriodRuleId" ma:index="34" nillable="true" ma:displayName="Salassapitoajan perusteen tunnus" ma:internalName="SaTyTosSecurityPeriodRuleId">
      <xsd:simpleType>
        <xsd:restriction base="dms:Text"/>
      </xsd:simpleType>
    </xsd:element>
    <xsd:element name="SaTyTosSecurityReason" ma:index="35" nillable="true" ma:displayName="Salassapitoperuste" ma:internalName="SaTyTosSecurityReason">
      <xsd:simpleType>
        <xsd:restriction base="dms:Text"/>
      </xsd:simpleType>
    </xsd:element>
    <xsd:element name="SaTyTosSecurityReasonId" ma:index="36" nillable="true" ma:displayName="Salassapitoperusteen tunnus" ma:internalName="SaTyTosSecurityReasonId">
      <xsd:simpleType>
        <xsd:restriction base="dms:Text"/>
      </xsd:simpleType>
    </xsd:element>
    <xsd:element name="SaTyTosUserDataRule" ma:index="37" nillable="true" ma:displayName="Henkilötietojen keräämisen peruste" ma:internalName="SaTyTosUserDataRule">
      <xsd:simpleType>
        <xsd:restriction base="dms:Text"/>
      </xsd:simpleType>
    </xsd:element>
    <xsd:element name="SaTyTosUserDataRuleId" ma:index="38" nillable="true" ma:displayName="Henkilötietojen perusteen tunnus" ma:internalName="SaTyTosUserDataRuleId">
      <xsd:simpleType>
        <xsd:restriction base="dms:Text"/>
      </xsd:simpleType>
    </xsd:element>
    <xsd:element name="SaTyDynastyDocumentGuid" ma:index="39" nillable="true" ma:displayName="Dynasty tunnus" ma:internalName="SaTyDynastyDocumentGuid">
      <xsd:simpleType>
        <xsd:restriction base="dms:Text"/>
      </xsd:simpleType>
    </xsd:element>
    <xsd:element name="SaTyDynastyDocumentUrl" ma:index="40" nillable="true" ma:displayName="Dynasty url" ma:internalName="SaTyDynastyDocumentUrl">
      <xsd:simpleType>
        <xsd:restriction base="dms:Note">
          <xsd:maxLength value="255"/>
        </xsd:restriction>
      </xsd:simpleType>
    </xsd:element>
    <xsd:element name="SaTyDynastyDirection" ma:index="41" nillable="true" ma:displayName="Dynasty suunta" ma:internalName="SaTyDynastyDirection">
      <xsd:simpleType>
        <xsd:restriction base="dms:Text"/>
      </xsd:simpleType>
    </xsd:element>
    <xsd:element name="SaTyDynastyIntStatus" ma:index="42" nillable="true" ma:displayName="Dynasty integration status" ma:internalName="SaTyDynastyInt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42e88440-2203-4dc9-b854-10cc85d9cb65" ContentTypeId="0x0101000EC482A17D284AEE8290D09FC0D2D6D200C589622A2BFC49F09A63EB8A04006250" PreviousValue="true"/>
</file>

<file path=customXml/itemProps1.xml><?xml version="1.0" encoding="utf-8"?>
<ds:datastoreItem xmlns:ds="http://schemas.openxmlformats.org/officeDocument/2006/customXml" ds:itemID="{583268A4-646A-425D-9E61-0631106A9434}"/>
</file>

<file path=customXml/itemProps2.xml><?xml version="1.0" encoding="utf-8"?>
<ds:datastoreItem xmlns:ds="http://schemas.openxmlformats.org/officeDocument/2006/customXml" ds:itemID="{DBDE2D47-1E03-4DF2-A180-5B3BE7E852EE}"/>
</file>

<file path=customXml/itemProps3.xml><?xml version="1.0" encoding="utf-8"?>
<ds:datastoreItem xmlns:ds="http://schemas.openxmlformats.org/officeDocument/2006/customXml" ds:itemID="{461D921B-859F-4DFC-94F6-8B678FA8AC9F}"/>
</file>

<file path=customXml/itemProps4.xml><?xml version="1.0" encoding="utf-8"?>
<ds:datastoreItem xmlns:ds="http://schemas.openxmlformats.org/officeDocument/2006/customXml" ds:itemID="{EABCBAB8-7028-46FD-848F-E7B9827ED5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1</vt:i4>
      </vt:variant>
    </vt:vector>
  </HeadingPairs>
  <TitlesOfParts>
    <vt:vector size="4" baseType="lpstr">
      <vt:lpstr>Taul1</vt:lpstr>
      <vt:lpstr>Taul2</vt:lpstr>
      <vt:lpstr>Taul3</vt:lpstr>
      <vt:lpstr>Taul1!Tulostusalue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2019-11-13T07:15:01Z</dcterms:created>
  <dcterms:modified xsi:type="dcterms:W3CDTF">2023-09-20T14:06:13Z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d82ff796f8549e7b48b0e43c70930a6">
    <vt:lpwstr>Suomi|88d960e6-e76c-48a2-b607-f1600797b640</vt:lpwstr>
  </property>
  <property fmtid="{D5CDD505-2E9C-101B-9397-08002B2CF9AE}" pid="3" name="SaTyDocumentQuartal">
    <vt:lpwstr/>
  </property>
  <property fmtid="{D5CDD505-2E9C-101B-9397-08002B2CF9AE}" pid="4" name="ContentTypeId">
    <vt:lpwstr>0x0101000EC482A17D284AEE8290D09FC0D2D6D200C589622A2BFC49F09A63EB8A04006250001F4F2A5FDC0C27499BC0AD0B5FCDDE18</vt:lpwstr>
  </property>
  <property fmtid="{D5CDD505-2E9C-101B-9397-08002B2CF9AE}" pid="5" name="eb88049090c34051aae092bae2056bc2">
    <vt:lpwstr/>
  </property>
  <property fmtid="{D5CDD505-2E9C-101B-9397-08002B2CF9AE}" pid="6" name="SaTyTosKeywords">
    <vt:lpwstr/>
  </property>
  <property fmtid="{D5CDD505-2E9C-101B-9397-08002B2CF9AE}" pid="7" name="SaTyDocumentLanguage">
    <vt:lpwstr>1;#Suomi|88d960e6-e76c-48a2-b607-f1600797b640</vt:lpwstr>
  </property>
  <property fmtid="{D5CDD505-2E9C-101B-9397-08002B2CF9AE}" pid="8" name="SaTyDocumentOtherTag">
    <vt:lpwstr/>
  </property>
  <property fmtid="{D5CDD505-2E9C-101B-9397-08002B2CF9AE}" pid="9" name="SaTyDocumentOrganisation">
    <vt:lpwstr/>
  </property>
  <property fmtid="{D5CDD505-2E9C-101B-9397-08002B2CF9AE}" pid="10" name="SaTyDocumentMonth">
    <vt:lpwstr/>
  </property>
</Properties>
</file>